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GUEL ANGEL ESTADISTICA\INDICADORES\GESTION\GESTION 2022\12_DICIEMBRE 2022\"/>
    </mc:Choice>
  </mc:AlternateContent>
  <bookViews>
    <workbookView xWindow="-120" yWindow="-120" windowWidth="21840" windowHeight="13140" activeTab="8"/>
  </bookViews>
  <sheets>
    <sheet name="FICHA_12" sheetId="4" r:id="rId1"/>
    <sheet name="DETALLE " sheetId="22" state="hidden" r:id="rId2"/>
    <sheet name="CONSOLIDADO" sheetId="5" r:id="rId3"/>
    <sheet name="Hoja3" sheetId="16" state="hidden" r:id="rId4"/>
    <sheet name="TAB_DIN1" sheetId="12" state="hidden" r:id="rId5"/>
    <sheet name="CONS_EESS" sheetId="17" r:id="rId6"/>
    <sheet name="META_2022" sheetId="21" state="hidden" r:id="rId7"/>
    <sheet name="TAB_DIN2" sheetId="13" state="hidden" r:id="rId8"/>
    <sheet name="FICHA_12 MESES" sheetId="20" r:id="rId9"/>
    <sheet name="CONS_EESS (2)" sheetId="23" state="hidden" r:id="rId10"/>
    <sheet name="DIN_ESS_RED" sheetId="24" state="hidden" r:id="rId11"/>
  </sheets>
  <definedNames>
    <definedName name="_xlnm._FilterDatabase" localSheetId="1" hidden="1">'DETALLE '!$A$1:$S$197</definedName>
    <definedName name="_xlnm._FilterDatabase" localSheetId="0" hidden="1">FICHA_12!$A$10:$R$10</definedName>
    <definedName name="_xlnm._FilterDatabase" localSheetId="8" hidden="1">'FICHA_12 MESES'!$A$10:$R$1874</definedName>
    <definedName name="_xlnm._FilterDatabase" localSheetId="3" hidden="1">Hoja3!$E$1:$G$1</definedName>
    <definedName name="_xlnm._FilterDatabase" localSheetId="6" hidden="1">META_2022!$A$3:$B$58</definedName>
    <definedName name="META2022">META_2022!$A$1:$B$58</definedName>
    <definedName name="PN_AGO" localSheetId="5">#REF!</definedName>
    <definedName name="PN_AGO" localSheetId="9">#REF!</definedName>
    <definedName name="PN_AGO" localSheetId="8">#REF!</definedName>
    <definedName name="PN_AGO">#REF!</definedName>
  </definedNames>
  <calcPr calcId="162913"/>
  <pivotCaches>
    <pivotCache cacheId="34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17" l="1"/>
  <c r="AN13" i="17" l="1"/>
  <c r="AM13" i="17"/>
  <c r="AK13" i="17"/>
  <c r="AJ13" i="17"/>
  <c r="AH13" i="17"/>
  <c r="AG13" i="17"/>
  <c r="AE13" i="17"/>
  <c r="AD13" i="17"/>
  <c r="AB13" i="17"/>
  <c r="AA13" i="17"/>
  <c r="Y13" i="17"/>
  <c r="X13" i="17"/>
  <c r="V13" i="17"/>
  <c r="U13" i="17"/>
  <c r="S13" i="17"/>
  <c r="R13" i="17"/>
  <c r="P13" i="17"/>
  <c r="O13" i="17"/>
  <c r="M13" i="17"/>
  <c r="L13" i="17"/>
  <c r="J13" i="17"/>
  <c r="I13" i="17"/>
  <c r="G13" i="17"/>
  <c r="F13" i="17"/>
  <c r="B61" i="17"/>
  <c r="C61" i="17"/>
  <c r="H61" i="17"/>
  <c r="K61" i="17"/>
  <c r="N61" i="17"/>
  <c r="Q61" i="17"/>
  <c r="T61" i="17"/>
  <c r="W61" i="17"/>
  <c r="Z61" i="17"/>
  <c r="AC61" i="17"/>
  <c r="AF61" i="17"/>
  <c r="AI61" i="17"/>
  <c r="AL61" i="17"/>
  <c r="AO61" i="17"/>
  <c r="D61" i="17" l="1"/>
  <c r="AN29" i="5"/>
  <c r="AM29" i="5"/>
  <c r="AN28" i="5"/>
  <c r="AM28" i="5"/>
  <c r="AM26" i="5" s="1"/>
  <c r="AN27" i="5"/>
  <c r="AN26" i="5" s="1"/>
  <c r="AM27" i="5"/>
  <c r="AK29" i="5"/>
  <c r="AJ29" i="5"/>
  <c r="AK28" i="5"/>
  <c r="AK26" i="5" s="1"/>
  <c r="AJ28" i="5"/>
  <c r="AJ26" i="5" s="1"/>
  <c r="AK27" i="5"/>
  <c r="AJ27" i="5"/>
  <c r="AH29" i="5"/>
  <c r="AG29" i="5"/>
  <c r="AH28" i="5"/>
  <c r="AG28" i="5"/>
  <c r="AH27" i="5"/>
  <c r="AH26" i="5" s="1"/>
  <c r="AG27" i="5"/>
  <c r="AG26" i="5" s="1"/>
  <c r="AE29" i="5"/>
  <c r="AD29" i="5"/>
  <c r="AE28" i="5"/>
  <c r="AD28" i="5"/>
  <c r="AD26" i="5" s="1"/>
  <c r="AE27" i="5"/>
  <c r="AD27" i="5"/>
  <c r="AE26" i="5" l="1"/>
  <c r="AB29" i="5"/>
  <c r="AA29" i="5"/>
  <c r="AB28" i="5"/>
  <c r="AB26" i="5" s="1"/>
  <c r="AA28" i="5"/>
  <c r="AB27" i="5"/>
  <c r="AA27" i="5"/>
  <c r="AA26" i="5" l="1"/>
  <c r="B59" i="17"/>
  <c r="C59" i="17"/>
  <c r="E59" i="17"/>
  <c r="H59" i="17"/>
  <c r="K59" i="17"/>
  <c r="N59" i="17"/>
  <c r="Q59" i="17"/>
  <c r="T59" i="17"/>
  <c r="W59" i="17"/>
  <c r="Z59" i="17"/>
  <c r="AC59" i="17"/>
  <c r="AF59" i="17"/>
  <c r="AI59" i="17"/>
  <c r="AL59" i="17"/>
  <c r="AO59" i="17"/>
  <c r="B60" i="17"/>
  <c r="C60" i="17"/>
  <c r="E60" i="17"/>
  <c r="H60" i="17"/>
  <c r="K60" i="17"/>
  <c r="N60" i="17"/>
  <c r="Q60" i="17"/>
  <c r="T60" i="17"/>
  <c r="W60" i="17"/>
  <c r="Z60" i="17"/>
  <c r="AC60" i="17"/>
  <c r="AF60" i="17"/>
  <c r="AI60" i="17"/>
  <c r="AL60" i="17"/>
  <c r="AO60" i="17"/>
  <c r="Y29" i="5"/>
  <c r="X29" i="5"/>
  <c r="Y28" i="5"/>
  <c r="X28" i="5"/>
  <c r="Y27" i="5"/>
  <c r="X27" i="5"/>
  <c r="D59" i="17" l="1"/>
  <c r="D60" i="17"/>
  <c r="V29" i="5"/>
  <c r="U29" i="5"/>
  <c r="V28" i="5"/>
  <c r="U28" i="5"/>
  <c r="V27" i="5"/>
  <c r="U27" i="5"/>
  <c r="S29" i="5" l="1"/>
  <c r="R29" i="5"/>
  <c r="P29" i="5"/>
  <c r="O29" i="5"/>
  <c r="S28" i="5"/>
  <c r="R28" i="5"/>
  <c r="P28" i="5"/>
  <c r="O28" i="5"/>
  <c r="S27" i="5"/>
  <c r="R27" i="5"/>
  <c r="P27" i="5"/>
  <c r="O27" i="5"/>
  <c r="B58" i="17" l="1"/>
  <c r="C58" i="17"/>
  <c r="E58" i="17"/>
  <c r="H58" i="17"/>
  <c r="K58" i="17"/>
  <c r="N58" i="17"/>
  <c r="Q58" i="17"/>
  <c r="T58" i="17"/>
  <c r="W58" i="17"/>
  <c r="Z58" i="17"/>
  <c r="AC58" i="17"/>
  <c r="AF58" i="17"/>
  <c r="AI58" i="17"/>
  <c r="AL58" i="17"/>
  <c r="AO58" i="17"/>
  <c r="D58" i="17" l="1"/>
  <c r="L13" i="5"/>
  <c r="M13" i="5"/>
  <c r="E14" i="23" l="1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AN13" i="23"/>
  <c r="AO13" i="23" s="1"/>
  <c r="AM13" i="23"/>
  <c r="AK13" i="23"/>
  <c r="AJ13" i="23"/>
  <c r="AL13" i="23" s="1"/>
  <c r="AH13" i="23"/>
  <c r="AG13" i="23"/>
  <c r="AI13" i="23" s="1"/>
  <c r="AE13" i="23"/>
  <c r="AD13" i="23"/>
  <c r="AB13" i="23"/>
  <c r="AA13" i="23"/>
  <c r="AC13" i="23" s="1"/>
  <c r="Y13" i="23"/>
  <c r="Z13" i="23" s="1"/>
  <c r="X13" i="23"/>
  <c r="V13" i="23"/>
  <c r="W13" i="23" s="1"/>
  <c r="U13" i="23"/>
  <c r="S13" i="23"/>
  <c r="T13" i="23" s="1"/>
  <c r="R13" i="23"/>
  <c r="P13" i="23"/>
  <c r="Q13" i="23" s="1"/>
  <c r="O13" i="23"/>
  <c r="M13" i="23"/>
  <c r="L13" i="23"/>
  <c r="J13" i="23"/>
  <c r="I13" i="23"/>
  <c r="K13" i="23" s="1"/>
  <c r="G13" i="23"/>
  <c r="F13" i="23"/>
  <c r="AO62" i="23"/>
  <c r="AL62" i="23"/>
  <c r="AI62" i="23"/>
  <c r="AF62" i="23"/>
  <c r="AC62" i="23"/>
  <c r="Z62" i="23"/>
  <c r="W62" i="23"/>
  <c r="T62" i="23"/>
  <c r="Q62" i="23"/>
  <c r="N62" i="23"/>
  <c r="K62" i="23"/>
  <c r="H62" i="23"/>
  <c r="C62" i="23"/>
  <c r="B62" i="23"/>
  <c r="AO61" i="23"/>
  <c r="AL61" i="23"/>
  <c r="AI61" i="23"/>
  <c r="AF61" i="23"/>
  <c r="AC61" i="23"/>
  <c r="Z61" i="23"/>
  <c r="W61" i="23"/>
  <c r="T61" i="23"/>
  <c r="Q61" i="23"/>
  <c r="N61" i="23"/>
  <c r="K61" i="23"/>
  <c r="H61" i="23"/>
  <c r="C61" i="23"/>
  <c r="B61" i="23"/>
  <c r="AO60" i="23"/>
  <c r="AL60" i="23"/>
  <c r="AI60" i="23"/>
  <c r="AF60" i="23"/>
  <c r="AC60" i="23"/>
  <c r="Z60" i="23"/>
  <c r="W60" i="23"/>
  <c r="T60" i="23"/>
  <c r="Q60" i="23"/>
  <c r="N60" i="23"/>
  <c r="K60" i="23"/>
  <c r="H60" i="23"/>
  <c r="C60" i="23"/>
  <c r="B60" i="23"/>
  <c r="AO59" i="23"/>
  <c r="AL59" i="23"/>
  <c r="AI59" i="23"/>
  <c r="AF59" i="23"/>
  <c r="AC59" i="23"/>
  <c r="Z59" i="23"/>
  <c r="W59" i="23"/>
  <c r="T59" i="23"/>
  <c r="Q59" i="23"/>
  <c r="N59" i="23"/>
  <c r="K59" i="23"/>
  <c r="H59" i="23"/>
  <c r="C59" i="23"/>
  <c r="B59" i="23"/>
  <c r="AO58" i="23"/>
  <c r="AL58" i="23"/>
  <c r="AI58" i="23"/>
  <c r="AF58" i="23"/>
  <c r="AC58" i="23"/>
  <c r="Z58" i="23"/>
  <c r="W58" i="23"/>
  <c r="T58" i="23"/>
  <c r="Q58" i="23"/>
  <c r="N58" i="23"/>
  <c r="K58" i="23"/>
  <c r="H58" i="23"/>
  <c r="C58" i="23"/>
  <c r="B58" i="23"/>
  <c r="D58" i="23" s="1"/>
  <c r="AO57" i="23"/>
  <c r="AL57" i="23"/>
  <c r="AI57" i="23"/>
  <c r="AF57" i="23"/>
  <c r="AC57" i="23"/>
  <c r="Z57" i="23"/>
  <c r="W57" i="23"/>
  <c r="T57" i="23"/>
  <c r="Q57" i="23"/>
  <c r="N57" i="23"/>
  <c r="K57" i="23"/>
  <c r="H57" i="23"/>
  <c r="C57" i="23"/>
  <c r="B57" i="23"/>
  <c r="AO56" i="23"/>
  <c r="AL56" i="23"/>
  <c r="AI56" i="23"/>
  <c r="AF56" i="23"/>
  <c r="AC56" i="23"/>
  <c r="Z56" i="23"/>
  <c r="W56" i="23"/>
  <c r="T56" i="23"/>
  <c r="Q56" i="23"/>
  <c r="N56" i="23"/>
  <c r="K56" i="23"/>
  <c r="H56" i="23"/>
  <c r="C56" i="23"/>
  <c r="B56" i="23"/>
  <c r="AO55" i="23"/>
  <c r="AL55" i="23"/>
  <c r="AI55" i="23"/>
  <c r="AF55" i="23"/>
  <c r="AC55" i="23"/>
  <c r="Z55" i="23"/>
  <c r="W55" i="23"/>
  <c r="T55" i="23"/>
  <c r="Q55" i="23"/>
  <c r="N55" i="23"/>
  <c r="K55" i="23"/>
  <c r="H55" i="23"/>
  <c r="C55" i="23"/>
  <c r="B55" i="23"/>
  <c r="AO54" i="23"/>
  <c r="AL54" i="23"/>
  <c r="AI54" i="23"/>
  <c r="AF54" i="23"/>
  <c r="AC54" i="23"/>
  <c r="Z54" i="23"/>
  <c r="W54" i="23"/>
  <c r="T54" i="23"/>
  <c r="Q54" i="23"/>
  <c r="N54" i="23"/>
  <c r="K54" i="23"/>
  <c r="H54" i="23"/>
  <c r="C54" i="23"/>
  <c r="B54" i="23"/>
  <c r="D54" i="23" s="1"/>
  <c r="AO53" i="23"/>
  <c r="AL53" i="23"/>
  <c r="AI53" i="23"/>
  <c r="AF53" i="23"/>
  <c r="AC53" i="23"/>
  <c r="Z53" i="23"/>
  <c r="W53" i="23"/>
  <c r="T53" i="23"/>
  <c r="Q53" i="23"/>
  <c r="N53" i="23"/>
  <c r="K53" i="23"/>
  <c r="H53" i="23"/>
  <c r="C53" i="23"/>
  <c r="B53" i="23"/>
  <c r="AO52" i="23"/>
  <c r="AL52" i="23"/>
  <c r="AI52" i="23"/>
  <c r="AF52" i="23"/>
  <c r="AC52" i="23"/>
  <c r="Z52" i="23"/>
  <c r="W52" i="23"/>
  <c r="T52" i="23"/>
  <c r="Q52" i="23"/>
  <c r="N52" i="23"/>
  <c r="K52" i="23"/>
  <c r="H52" i="23"/>
  <c r="C52" i="23"/>
  <c r="B52" i="23"/>
  <c r="AO51" i="23"/>
  <c r="AL51" i="23"/>
  <c r="AI51" i="23"/>
  <c r="AF51" i="23"/>
  <c r="AC51" i="23"/>
  <c r="Z51" i="23"/>
  <c r="W51" i="23"/>
  <c r="T51" i="23"/>
  <c r="Q51" i="23"/>
  <c r="N51" i="23"/>
  <c r="K51" i="23"/>
  <c r="H51" i="23"/>
  <c r="C51" i="23"/>
  <c r="B51" i="23"/>
  <c r="AO50" i="23"/>
  <c r="AL50" i="23"/>
  <c r="AI50" i="23"/>
  <c r="AF50" i="23"/>
  <c r="AC50" i="23"/>
  <c r="Z50" i="23"/>
  <c r="W50" i="23"/>
  <c r="T50" i="23"/>
  <c r="Q50" i="23"/>
  <c r="N50" i="23"/>
  <c r="K50" i="23"/>
  <c r="H50" i="23"/>
  <c r="C50" i="23"/>
  <c r="B50" i="23"/>
  <c r="D50" i="23" s="1"/>
  <c r="AO49" i="23"/>
  <c r="AL49" i="23"/>
  <c r="AI49" i="23"/>
  <c r="AF49" i="23"/>
  <c r="AC49" i="23"/>
  <c r="Z49" i="23"/>
  <c r="W49" i="23"/>
  <c r="T49" i="23"/>
  <c r="Q49" i="23"/>
  <c r="N49" i="23"/>
  <c r="K49" i="23"/>
  <c r="H49" i="23"/>
  <c r="C49" i="23"/>
  <c r="B49" i="23"/>
  <c r="D49" i="23" s="1"/>
  <c r="AO48" i="23"/>
  <c r="AL48" i="23"/>
  <c r="AI48" i="23"/>
  <c r="AF48" i="23"/>
  <c r="AC48" i="23"/>
  <c r="Z48" i="23"/>
  <c r="W48" i="23"/>
  <c r="T48" i="23"/>
  <c r="Q48" i="23"/>
  <c r="N48" i="23"/>
  <c r="K48" i="23"/>
  <c r="H48" i="23"/>
  <c r="C48" i="23"/>
  <c r="B48" i="23"/>
  <c r="AO47" i="23"/>
  <c r="AL47" i="23"/>
  <c r="AI47" i="23"/>
  <c r="AF47" i="23"/>
  <c r="AC47" i="23"/>
  <c r="Z47" i="23"/>
  <c r="W47" i="23"/>
  <c r="T47" i="23"/>
  <c r="Q47" i="23"/>
  <c r="N47" i="23"/>
  <c r="K47" i="23"/>
  <c r="H47" i="23"/>
  <c r="C47" i="23"/>
  <c r="B47" i="23"/>
  <c r="AO46" i="23"/>
  <c r="AL46" i="23"/>
  <c r="AI46" i="23"/>
  <c r="AF46" i="23"/>
  <c r="AC46" i="23"/>
  <c r="Z46" i="23"/>
  <c r="W46" i="23"/>
  <c r="T46" i="23"/>
  <c r="Q46" i="23"/>
  <c r="N46" i="23"/>
  <c r="K46" i="23"/>
  <c r="H46" i="23"/>
  <c r="C46" i="23"/>
  <c r="B46" i="23"/>
  <c r="AO45" i="23"/>
  <c r="AL45" i="23"/>
  <c r="AI45" i="23"/>
  <c r="AF45" i="23"/>
  <c r="AC45" i="23"/>
  <c r="Z45" i="23"/>
  <c r="W45" i="23"/>
  <c r="T45" i="23"/>
  <c r="Q45" i="23"/>
  <c r="N45" i="23"/>
  <c r="K45" i="23"/>
  <c r="H45" i="23"/>
  <c r="C45" i="23"/>
  <c r="B45" i="23"/>
  <c r="AO44" i="23"/>
  <c r="AL44" i="23"/>
  <c r="AI44" i="23"/>
  <c r="AF44" i="23"/>
  <c r="AC44" i="23"/>
  <c r="Z44" i="23"/>
  <c r="W44" i="23"/>
  <c r="T44" i="23"/>
  <c r="Q44" i="23"/>
  <c r="N44" i="23"/>
  <c r="K44" i="23"/>
  <c r="H44" i="23"/>
  <c r="C44" i="23"/>
  <c r="B44" i="23"/>
  <c r="AO43" i="23"/>
  <c r="AL43" i="23"/>
  <c r="AI43" i="23"/>
  <c r="AF43" i="23"/>
  <c r="AC43" i="23"/>
  <c r="Z43" i="23"/>
  <c r="W43" i="23"/>
  <c r="T43" i="23"/>
  <c r="Q43" i="23"/>
  <c r="N43" i="23"/>
  <c r="K43" i="23"/>
  <c r="H43" i="23"/>
  <c r="C43" i="23"/>
  <c r="B43" i="23"/>
  <c r="AO42" i="23"/>
  <c r="AL42" i="23"/>
  <c r="AI42" i="23"/>
  <c r="AF42" i="23"/>
  <c r="AC42" i="23"/>
  <c r="Z42" i="23"/>
  <c r="W42" i="23"/>
  <c r="T42" i="23"/>
  <c r="Q42" i="23"/>
  <c r="N42" i="23"/>
  <c r="K42" i="23"/>
  <c r="H42" i="23"/>
  <c r="C42" i="23"/>
  <c r="B42" i="23"/>
  <c r="AO41" i="23"/>
  <c r="AL41" i="23"/>
  <c r="AI41" i="23"/>
  <c r="AF41" i="23"/>
  <c r="AC41" i="23"/>
  <c r="Z41" i="23"/>
  <c r="W41" i="23"/>
  <c r="T41" i="23"/>
  <c r="Q41" i="23"/>
  <c r="N41" i="23"/>
  <c r="K41" i="23"/>
  <c r="H41" i="23"/>
  <c r="C41" i="23"/>
  <c r="B41" i="23"/>
  <c r="AO40" i="23"/>
  <c r="AL40" i="23"/>
  <c r="AI40" i="23"/>
  <c r="AF40" i="23"/>
  <c r="AC40" i="23"/>
  <c r="Z40" i="23"/>
  <c r="W40" i="23"/>
  <c r="T40" i="23"/>
  <c r="Q40" i="23"/>
  <c r="N40" i="23"/>
  <c r="K40" i="23"/>
  <c r="H40" i="23"/>
  <c r="C40" i="23"/>
  <c r="B40" i="23"/>
  <c r="AO39" i="23"/>
  <c r="AL39" i="23"/>
  <c r="AI39" i="23"/>
  <c r="AF39" i="23"/>
  <c r="AC39" i="23"/>
  <c r="Z39" i="23"/>
  <c r="W39" i="23"/>
  <c r="T39" i="23"/>
  <c r="Q39" i="23"/>
  <c r="N39" i="23"/>
  <c r="K39" i="23"/>
  <c r="H39" i="23"/>
  <c r="C39" i="23"/>
  <c r="B39" i="23"/>
  <c r="AO38" i="23"/>
  <c r="AL38" i="23"/>
  <c r="AI38" i="23"/>
  <c r="AF38" i="23"/>
  <c r="AC38" i="23"/>
  <c r="Z38" i="23"/>
  <c r="W38" i="23"/>
  <c r="T38" i="23"/>
  <c r="Q38" i="23"/>
  <c r="N38" i="23"/>
  <c r="K38" i="23"/>
  <c r="H38" i="23"/>
  <c r="C38" i="23"/>
  <c r="B38" i="23"/>
  <c r="AO37" i="23"/>
  <c r="AL37" i="23"/>
  <c r="AI37" i="23"/>
  <c r="AF37" i="23"/>
  <c r="AC37" i="23"/>
  <c r="Z37" i="23"/>
  <c r="W37" i="23"/>
  <c r="T37" i="23"/>
  <c r="Q37" i="23"/>
  <c r="N37" i="23"/>
  <c r="K37" i="23"/>
  <c r="H37" i="23"/>
  <c r="C37" i="23"/>
  <c r="B37" i="23"/>
  <c r="AO36" i="23"/>
  <c r="AL36" i="23"/>
  <c r="AI36" i="23"/>
  <c r="AF36" i="23"/>
  <c r="AC36" i="23"/>
  <c r="Z36" i="23"/>
  <c r="W36" i="23"/>
  <c r="T36" i="23"/>
  <c r="Q36" i="23"/>
  <c r="N36" i="23"/>
  <c r="K36" i="23"/>
  <c r="H36" i="23"/>
  <c r="C36" i="23"/>
  <c r="B36" i="23"/>
  <c r="AO35" i="23"/>
  <c r="AL35" i="23"/>
  <c r="AI35" i="23"/>
  <c r="AF35" i="23"/>
  <c r="AC35" i="23"/>
  <c r="Z35" i="23"/>
  <c r="W35" i="23"/>
  <c r="T35" i="23"/>
  <c r="Q35" i="23"/>
  <c r="N35" i="23"/>
  <c r="K35" i="23"/>
  <c r="H35" i="23"/>
  <c r="C35" i="23"/>
  <c r="B35" i="23"/>
  <c r="AO34" i="23"/>
  <c r="AL34" i="23"/>
  <c r="AI34" i="23"/>
  <c r="AF34" i="23"/>
  <c r="AC34" i="23"/>
  <c r="Z34" i="23"/>
  <c r="W34" i="23"/>
  <c r="T34" i="23"/>
  <c r="Q34" i="23"/>
  <c r="N34" i="23"/>
  <c r="K34" i="23"/>
  <c r="H34" i="23"/>
  <c r="C34" i="23"/>
  <c r="B34" i="23"/>
  <c r="AO33" i="23"/>
  <c r="AL33" i="23"/>
  <c r="AI33" i="23"/>
  <c r="AF33" i="23"/>
  <c r="AC33" i="23"/>
  <c r="Z33" i="23"/>
  <c r="W33" i="23"/>
  <c r="T33" i="23"/>
  <c r="Q33" i="23"/>
  <c r="N33" i="23"/>
  <c r="K33" i="23"/>
  <c r="H33" i="23"/>
  <c r="C33" i="23"/>
  <c r="B33" i="23"/>
  <c r="AO32" i="23"/>
  <c r="AL32" i="23"/>
  <c r="AI32" i="23"/>
  <c r="AF32" i="23"/>
  <c r="AC32" i="23"/>
  <c r="Z32" i="23"/>
  <c r="W32" i="23"/>
  <c r="T32" i="23"/>
  <c r="Q32" i="23"/>
  <c r="N32" i="23"/>
  <c r="K32" i="23"/>
  <c r="H32" i="23"/>
  <c r="C32" i="23"/>
  <c r="B32" i="23"/>
  <c r="AO31" i="23"/>
  <c r="AL31" i="23"/>
  <c r="AI31" i="23"/>
  <c r="AF31" i="23"/>
  <c r="AC31" i="23"/>
  <c r="Z31" i="23"/>
  <c r="W31" i="23"/>
  <c r="T31" i="23"/>
  <c r="Q31" i="23"/>
  <c r="N31" i="23"/>
  <c r="K31" i="23"/>
  <c r="H31" i="23"/>
  <c r="C31" i="23"/>
  <c r="B31" i="23"/>
  <c r="AO30" i="23"/>
  <c r="AL30" i="23"/>
  <c r="AI30" i="23"/>
  <c r="AF30" i="23"/>
  <c r="AC30" i="23"/>
  <c r="Z30" i="23"/>
  <c r="W30" i="23"/>
  <c r="T30" i="23"/>
  <c r="Q30" i="23"/>
  <c r="N30" i="23"/>
  <c r="K30" i="23"/>
  <c r="H30" i="23"/>
  <c r="C30" i="23"/>
  <c r="B30" i="23"/>
  <c r="AO29" i="23"/>
  <c r="AL29" i="23"/>
  <c r="AI29" i="23"/>
  <c r="AF29" i="23"/>
  <c r="AC29" i="23"/>
  <c r="Z29" i="23"/>
  <c r="W29" i="23"/>
  <c r="T29" i="23"/>
  <c r="Q29" i="23"/>
  <c r="N29" i="23"/>
  <c r="K29" i="23"/>
  <c r="H29" i="23"/>
  <c r="C29" i="23"/>
  <c r="B29" i="23"/>
  <c r="AO28" i="23"/>
  <c r="AL28" i="23"/>
  <c r="AI28" i="23"/>
  <c r="AF28" i="23"/>
  <c r="AC28" i="23"/>
  <c r="Z28" i="23"/>
  <c r="W28" i="23"/>
  <c r="T28" i="23"/>
  <c r="Q28" i="23"/>
  <c r="N28" i="23"/>
  <c r="K28" i="23"/>
  <c r="H28" i="23"/>
  <c r="C28" i="23"/>
  <c r="B28" i="23"/>
  <c r="AO27" i="23"/>
  <c r="AL27" i="23"/>
  <c r="AI27" i="23"/>
  <c r="AF27" i="23"/>
  <c r="AC27" i="23"/>
  <c r="Z27" i="23"/>
  <c r="W27" i="23"/>
  <c r="T27" i="23"/>
  <c r="Q27" i="23"/>
  <c r="N27" i="23"/>
  <c r="K27" i="23"/>
  <c r="H27" i="23"/>
  <c r="C27" i="23"/>
  <c r="B27" i="23"/>
  <c r="AO26" i="23"/>
  <c r="AL26" i="23"/>
  <c r="AI26" i="23"/>
  <c r="AF26" i="23"/>
  <c r="AC26" i="23"/>
  <c r="Z26" i="23"/>
  <c r="W26" i="23"/>
  <c r="T26" i="23"/>
  <c r="Q26" i="23"/>
  <c r="N26" i="23"/>
  <c r="K26" i="23"/>
  <c r="H26" i="23"/>
  <c r="C26" i="23"/>
  <c r="B26" i="23"/>
  <c r="D26" i="23" s="1"/>
  <c r="AO25" i="23"/>
  <c r="AL25" i="23"/>
  <c r="AI25" i="23"/>
  <c r="AF25" i="23"/>
  <c r="AC25" i="23"/>
  <c r="Z25" i="23"/>
  <c r="W25" i="23"/>
  <c r="T25" i="23"/>
  <c r="Q25" i="23"/>
  <c r="N25" i="23"/>
  <c r="K25" i="23"/>
  <c r="H25" i="23"/>
  <c r="C25" i="23"/>
  <c r="B25" i="23"/>
  <c r="AO24" i="23"/>
  <c r="AL24" i="23"/>
  <c r="AI24" i="23"/>
  <c r="AF24" i="23"/>
  <c r="AC24" i="23"/>
  <c r="Z24" i="23"/>
  <c r="W24" i="23"/>
  <c r="T24" i="23"/>
  <c r="Q24" i="23"/>
  <c r="N24" i="23"/>
  <c r="K24" i="23"/>
  <c r="H24" i="23"/>
  <c r="C24" i="23"/>
  <c r="B24" i="23"/>
  <c r="AO23" i="23"/>
  <c r="AL23" i="23"/>
  <c r="AI23" i="23"/>
  <c r="AF23" i="23"/>
  <c r="AC23" i="23"/>
  <c r="Z23" i="23"/>
  <c r="W23" i="23"/>
  <c r="T23" i="23"/>
  <c r="Q23" i="23"/>
  <c r="N23" i="23"/>
  <c r="K23" i="23"/>
  <c r="H23" i="23"/>
  <c r="E23" i="23"/>
  <c r="C23" i="23"/>
  <c r="B23" i="23"/>
  <c r="AO22" i="23"/>
  <c r="AL22" i="23"/>
  <c r="AI22" i="23"/>
  <c r="AF22" i="23"/>
  <c r="AC22" i="23"/>
  <c r="Z22" i="23"/>
  <c r="W22" i="23"/>
  <c r="T22" i="23"/>
  <c r="Q22" i="23"/>
  <c r="N22" i="23"/>
  <c r="K22" i="23"/>
  <c r="H22" i="23"/>
  <c r="E22" i="23"/>
  <c r="C22" i="23"/>
  <c r="B22" i="23"/>
  <c r="D22" i="23" s="1"/>
  <c r="AO21" i="23"/>
  <c r="AL21" i="23"/>
  <c r="AI21" i="23"/>
  <c r="AF21" i="23"/>
  <c r="AC21" i="23"/>
  <c r="Z21" i="23"/>
  <c r="W21" i="23"/>
  <c r="T21" i="23"/>
  <c r="Q21" i="23"/>
  <c r="N21" i="23"/>
  <c r="K21" i="23"/>
  <c r="H21" i="23"/>
  <c r="E21" i="23"/>
  <c r="C21" i="23"/>
  <c r="B21" i="23"/>
  <c r="AO20" i="23"/>
  <c r="AL20" i="23"/>
  <c r="AI20" i="23"/>
  <c r="AF20" i="23"/>
  <c r="AC20" i="23"/>
  <c r="Z20" i="23"/>
  <c r="W20" i="23"/>
  <c r="T20" i="23"/>
  <c r="Q20" i="23"/>
  <c r="N20" i="23"/>
  <c r="K20" i="23"/>
  <c r="H20" i="23"/>
  <c r="E20" i="23"/>
  <c r="C20" i="23"/>
  <c r="B20" i="23"/>
  <c r="AO19" i="23"/>
  <c r="AL19" i="23"/>
  <c r="AI19" i="23"/>
  <c r="AF19" i="23"/>
  <c r="AC19" i="23"/>
  <c r="Z19" i="23"/>
  <c r="W19" i="23"/>
  <c r="T19" i="23"/>
  <c r="Q19" i="23"/>
  <c r="N19" i="23"/>
  <c r="K19" i="23"/>
  <c r="H19" i="23"/>
  <c r="E19" i="23"/>
  <c r="C19" i="23"/>
  <c r="B19" i="23"/>
  <c r="AO18" i="23"/>
  <c r="AL18" i="23"/>
  <c r="AI18" i="23"/>
  <c r="AF18" i="23"/>
  <c r="AC18" i="23"/>
  <c r="Z18" i="23"/>
  <c r="W18" i="23"/>
  <c r="T18" i="23"/>
  <c r="Q18" i="23"/>
  <c r="N18" i="23"/>
  <c r="K18" i="23"/>
  <c r="H18" i="23"/>
  <c r="E18" i="23"/>
  <c r="C18" i="23"/>
  <c r="B18" i="23"/>
  <c r="D18" i="23" s="1"/>
  <c r="AO17" i="23"/>
  <c r="AL17" i="23"/>
  <c r="AI17" i="23"/>
  <c r="AF17" i="23"/>
  <c r="AC17" i="23"/>
  <c r="Z17" i="23"/>
  <c r="W17" i="23"/>
  <c r="T17" i="23"/>
  <c r="Q17" i="23"/>
  <c r="N17" i="23"/>
  <c r="K17" i="23"/>
  <c r="H17" i="23"/>
  <c r="E17" i="23"/>
  <c r="C17" i="23"/>
  <c r="B17" i="23"/>
  <c r="AO16" i="23"/>
  <c r="AL16" i="23"/>
  <c r="AI16" i="23"/>
  <c r="AF16" i="23"/>
  <c r="AC16" i="23"/>
  <c r="Z16" i="23"/>
  <c r="W16" i="23"/>
  <c r="T16" i="23"/>
  <c r="Q16" i="23"/>
  <c r="N16" i="23"/>
  <c r="K16" i="23"/>
  <c r="H16" i="23"/>
  <c r="E16" i="23"/>
  <c r="C16" i="23"/>
  <c r="B16" i="23"/>
  <c r="AO15" i="23"/>
  <c r="AL15" i="23"/>
  <c r="AI15" i="23"/>
  <c r="AF15" i="23"/>
  <c r="AC15" i="23"/>
  <c r="Z15" i="23"/>
  <c r="W15" i="23"/>
  <c r="T15" i="23"/>
  <c r="Q15" i="23"/>
  <c r="N15" i="23"/>
  <c r="K15" i="23"/>
  <c r="H15" i="23"/>
  <c r="E15" i="23"/>
  <c r="C15" i="23"/>
  <c r="B15" i="23"/>
  <c r="AO14" i="23"/>
  <c r="AL14" i="23"/>
  <c r="AI14" i="23"/>
  <c r="AF14" i="23"/>
  <c r="AC14" i="23"/>
  <c r="Z14" i="23"/>
  <c r="W14" i="23"/>
  <c r="T14" i="23"/>
  <c r="Q14" i="23"/>
  <c r="N14" i="23"/>
  <c r="K14" i="23"/>
  <c r="H14" i="23"/>
  <c r="C14" i="23"/>
  <c r="C13" i="23" s="1"/>
  <c r="B14" i="23"/>
  <c r="D14" i="23" s="1"/>
  <c r="AF13" i="23"/>
  <c r="N13" i="23"/>
  <c r="E13" i="23"/>
  <c r="D20" i="23" l="1"/>
  <c r="D32" i="23"/>
  <c r="D40" i="23"/>
  <c r="D52" i="23"/>
  <c r="D56" i="23"/>
  <c r="D25" i="23"/>
  <c r="D29" i="23"/>
  <c r="D37" i="23"/>
  <c r="D45" i="23"/>
  <c r="D46" i="23"/>
  <c r="D19" i="23"/>
  <c r="D27" i="23"/>
  <c r="D31" i="23"/>
  <c r="D35" i="23"/>
  <c r="D43" i="23"/>
  <c r="B13" i="23"/>
  <c r="D17" i="23"/>
  <c r="D44" i="23"/>
  <c r="D48" i="23"/>
  <c r="D60" i="23"/>
  <c r="D34" i="23"/>
  <c r="D61" i="23"/>
  <c r="D42" i="23"/>
  <c r="D62" i="23"/>
  <c r="D16" i="23"/>
  <c r="D28" i="23"/>
  <c r="D55" i="23"/>
  <c r="D38" i="23"/>
  <c r="H13" i="23"/>
  <c r="D24" i="23"/>
  <c r="D53" i="23"/>
  <c r="D21" i="23"/>
  <c r="D39" i="23"/>
  <c r="D57" i="23"/>
  <c r="D36" i="23"/>
  <c r="D47" i="23"/>
  <c r="D15" i="23"/>
  <c r="D33" i="23"/>
  <c r="D51" i="23"/>
  <c r="D30" i="23"/>
  <c r="D23" i="23"/>
  <c r="D41" i="23"/>
  <c r="D59" i="23"/>
  <c r="D13" i="23"/>
  <c r="C14" i="17"/>
  <c r="M29" i="5" l="1"/>
  <c r="L29" i="5"/>
  <c r="M28" i="5"/>
  <c r="L28" i="5"/>
  <c r="M27" i="5"/>
  <c r="L27" i="5"/>
  <c r="J29" i="5"/>
  <c r="I29" i="5"/>
  <c r="J28" i="5"/>
  <c r="I28" i="5"/>
  <c r="J27" i="5"/>
  <c r="I27" i="5"/>
  <c r="C14" i="5"/>
  <c r="L26" i="5" l="1"/>
  <c r="M26" i="5"/>
  <c r="G29" i="5"/>
  <c r="C29" i="5" s="1"/>
  <c r="G28" i="5"/>
  <c r="C28" i="5" s="1"/>
  <c r="G27" i="5"/>
  <c r="C27" i="5" s="1"/>
  <c r="F29" i="5"/>
  <c r="H29" i="5" s="1"/>
  <c r="F28" i="5"/>
  <c r="F27" i="5"/>
  <c r="AO29" i="5"/>
  <c r="AL29" i="5"/>
  <c r="AI29" i="5"/>
  <c r="AF29" i="5"/>
  <c r="AC29" i="5"/>
  <c r="Z29" i="5"/>
  <c r="W29" i="5"/>
  <c r="T29" i="5"/>
  <c r="Q29" i="5"/>
  <c r="N29" i="5"/>
  <c r="K29" i="5"/>
  <c r="AO28" i="5"/>
  <c r="AL28" i="5"/>
  <c r="AI28" i="5"/>
  <c r="AF28" i="5"/>
  <c r="AC28" i="5"/>
  <c r="Z28" i="5"/>
  <c r="W28" i="5"/>
  <c r="T28" i="5"/>
  <c r="Q28" i="5"/>
  <c r="N28" i="5"/>
  <c r="K28" i="5"/>
  <c r="AO27" i="5"/>
  <c r="AL27" i="5"/>
  <c r="AI27" i="5"/>
  <c r="AF27" i="5"/>
  <c r="AC27" i="5"/>
  <c r="Z27" i="5"/>
  <c r="W27" i="5"/>
  <c r="T27" i="5"/>
  <c r="Q27" i="5"/>
  <c r="N27" i="5"/>
  <c r="K27" i="5"/>
  <c r="AO26" i="5"/>
  <c r="AL26" i="5"/>
  <c r="AF26" i="5"/>
  <c r="Y26" i="5"/>
  <c r="X26" i="5"/>
  <c r="V26" i="5"/>
  <c r="U26" i="5"/>
  <c r="S26" i="5"/>
  <c r="R26" i="5"/>
  <c r="P26" i="5"/>
  <c r="O26" i="5"/>
  <c r="J26" i="5"/>
  <c r="I26" i="5"/>
  <c r="Q26" i="5" l="1"/>
  <c r="T26" i="5"/>
  <c r="N26" i="5"/>
  <c r="K26" i="5"/>
  <c r="H28" i="5"/>
  <c r="G26" i="5"/>
  <c r="H27" i="5"/>
  <c r="B29" i="5"/>
  <c r="D29" i="5" s="1"/>
  <c r="B28" i="5"/>
  <c r="D28" i="5" s="1"/>
  <c r="F26" i="5"/>
  <c r="B27" i="5"/>
  <c r="W26" i="5"/>
  <c r="Z26" i="5"/>
  <c r="AC26" i="5"/>
  <c r="AI26" i="5"/>
  <c r="C26" i="5"/>
  <c r="H26" i="5" l="1"/>
  <c r="B26" i="5"/>
  <c r="D26" i="5" s="1"/>
  <c r="D27" i="5"/>
  <c r="E44" i="17" l="1"/>
  <c r="E33" i="17"/>
  <c r="E45" i="17"/>
  <c r="E22" i="17"/>
  <c r="E23" i="17"/>
  <c r="E24" i="17"/>
  <c r="E25" i="17"/>
  <c r="E26" i="17"/>
  <c r="E27" i="17"/>
  <c r="E28" i="17"/>
  <c r="E29" i="17"/>
  <c r="E30" i="17"/>
  <c r="E31" i="17"/>
  <c r="E32" i="17"/>
  <c r="E34" i="17"/>
  <c r="E35" i="17"/>
  <c r="E36" i="17"/>
  <c r="E37" i="17"/>
  <c r="E38" i="17"/>
  <c r="E39" i="17"/>
  <c r="E40" i="17"/>
  <c r="E41" i="17"/>
  <c r="E42" i="17"/>
  <c r="E43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20" i="17"/>
  <c r="E21" i="17"/>
  <c r="E18" i="17"/>
  <c r="E19" i="17"/>
  <c r="E15" i="17"/>
  <c r="E16" i="17"/>
  <c r="E17" i="17"/>
  <c r="E14" i="17"/>
  <c r="E13" i="17"/>
  <c r="B55" i="17" l="1"/>
  <c r="C55" i="17"/>
  <c r="H55" i="17"/>
  <c r="K55" i="17"/>
  <c r="N55" i="17"/>
  <c r="Q55" i="17"/>
  <c r="T55" i="17"/>
  <c r="W55" i="17"/>
  <c r="Z55" i="17"/>
  <c r="AC55" i="17"/>
  <c r="AF55" i="17"/>
  <c r="AI55" i="17"/>
  <c r="AL55" i="17"/>
  <c r="AO55" i="17"/>
  <c r="B56" i="17"/>
  <c r="C56" i="17"/>
  <c r="H56" i="17"/>
  <c r="K56" i="17"/>
  <c r="N56" i="17"/>
  <c r="Q56" i="17"/>
  <c r="T56" i="17"/>
  <c r="W56" i="17"/>
  <c r="Z56" i="17"/>
  <c r="AC56" i="17"/>
  <c r="AF56" i="17"/>
  <c r="AI56" i="17"/>
  <c r="AL56" i="17"/>
  <c r="AO56" i="17"/>
  <c r="B57" i="17"/>
  <c r="C57" i="17"/>
  <c r="H57" i="17"/>
  <c r="K57" i="17"/>
  <c r="N57" i="17"/>
  <c r="Q57" i="17"/>
  <c r="T57" i="17"/>
  <c r="W57" i="17"/>
  <c r="Z57" i="17"/>
  <c r="AC57" i="17"/>
  <c r="AF57" i="17"/>
  <c r="AI57" i="17"/>
  <c r="AL57" i="17"/>
  <c r="AO57" i="17"/>
  <c r="D55" i="17" l="1"/>
  <c r="D57" i="17"/>
  <c r="D56" i="17"/>
  <c r="AO54" i="17" l="1"/>
  <c r="AO53" i="17"/>
  <c r="AO52" i="17"/>
  <c r="AO51" i="17"/>
  <c r="AO50" i="17"/>
  <c r="AO49" i="17"/>
  <c r="AO48" i="17"/>
  <c r="AO47" i="17"/>
  <c r="AO46" i="17"/>
  <c r="AO45" i="17"/>
  <c r="AO44" i="17"/>
  <c r="AO43" i="17"/>
  <c r="AO42" i="17"/>
  <c r="AO41" i="17"/>
  <c r="AO40" i="17"/>
  <c r="AO39" i="17"/>
  <c r="AO38" i="17"/>
  <c r="AO37" i="17"/>
  <c r="AO36" i="17"/>
  <c r="AO35" i="17"/>
  <c r="AO34" i="17"/>
  <c r="AO33" i="17"/>
  <c r="AO32" i="17"/>
  <c r="AO31" i="17"/>
  <c r="AO30" i="17"/>
  <c r="AO29" i="17"/>
  <c r="AO28" i="17"/>
  <c r="AO27" i="17"/>
  <c r="AO26" i="17"/>
  <c r="AO25" i="17"/>
  <c r="AO24" i="17"/>
  <c r="AO23" i="17"/>
  <c r="AO22" i="17"/>
  <c r="AO21" i="17"/>
  <c r="AO20" i="17"/>
  <c r="AO19" i="17"/>
  <c r="AO18" i="17"/>
  <c r="AO17" i="17"/>
  <c r="AO16" i="17"/>
  <c r="AO15" i="17"/>
  <c r="AO14" i="17"/>
  <c r="AO13" i="17"/>
  <c r="B14" i="5"/>
  <c r="D14" i="5" s="1"/>
  <c r="AO20" i="5"/>
  <c r="AO19" i="5"/>
  <c r="AO18" i="5"/>
  <c r="AO17" i="5"/>
  <c r="AO16" i="5"/>
  <c r="AO15" i="5"/>
  <c r="AO14" i="5"/>
  <c r="AN13" i="5"/>
  <c r="AM13" i="5"/>
  <c r="AO13" i="5" l="1"/>
  <c r="B14" i="17" l="1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 l="1"/>
  <c r="AL20" i="5" l="1"/>
  <c r="AL19" i="5"/>
  <c r="AL18" i="5"/>
  <c r="AL17" i="5"/>
  <c r="AL16" i="5"/>
  <c r="AL15" i="5"/>
  <c r="AL14" i="5"/>
  <c r="AK13" i="5"/>
  <c r="AJ13" i="5"/>
  <c r="AL13" i="5" s="1"/>
  <c r="AI13" i="17" l="1"/>
  <c r="AC13" i="17"/>
  <c r="Z13" i="17"/>
  <c r="B21" i="17"/>
  <c r="C21" i="17"/>
  <c r="H21" i="17"/>
  <c r="K21" i="17"/>
  <c r="N21" i="17"/>
  <c r="Q21" i="17"/>
  <c r="T21" i="17"/>
  <c r="W21" i="17"/>
  <c r="Z21" i="17"/>
  <c r="AC21" i="17"/>
  <c r="AF21" i="17"/>
  <c r="AI21" i="17"/>
  <c r="B22" i="17"/>
  <c r="C22" i="17"/>
  <c r="H22" i="17"/>
  <c r="K22" i="17"/>
  <c r="N22" i="17"/>
  <c r="Q22" i="17"/>
  <c r="T22" i="17"/>
  <c r="W22" i="17"/>
  <c r="Z22" i="17"/>
  <c r="AC22" i="17"/>
  <c r="AF22" i="17"/>
  <c r="AI22" i="17"/>
  <c r="B23" i="17"/>
  <c r="C23" i="17"/>
  <c r="H23" i="17"/>
  <c r="K23" i="17"/>
  <c r="N23" i="17"/>
  <c r="Q23" i="17"/>
  <c r="T23" i="17"/>
  <c r="W23" i="17"/>
  <c r="Z23" i="17"/>
  <c r="AC23" i="17"/>
  <c r="AF23" i="17"/>
  <c r="AI23" i="17"/>
  <c r="B24" i="17"/>
  <c r="C24" i="17"/>
  <c r="H24" i="17"/>
  <c r="K24" i="17"/>
  <c r="N24" i="17"/>
  <c r="Q24" i="17"/>
  <c r="T24" i="17"/>
  <c r="W24" i="17"/>
  <c r="Z24" i="17"/>
  <c r="AC24" i="17"/>
  <c r="AF24" i="17"/>
  <c r="AI24" i="17"/>
  <c r="B25" i="17"/>
  <c r="C25" i="17"/>
  <c r="H25" i="17"/>
  <c r="K25" i="17"/>
  <c r="N25" i="17"/>
  <c r="Q25" i="17"/>
  <c r="T25" i="17"/>
  <c r="W25" i="17"/>
  <c r="Z25" i="17"/>
  <c r="AC25" i="17"/>
  <c r="AF25" i="17"/>
  <c r="AI25" i="17"/>
  <c r="B26" i="17"/>
  <c r="C26" i="17"/>
  <c r="H26" i="17"/>
  <c r="K26" i="17"/>
  <c r="N26" i="17"/>
  <c r="Q26" i="17"/>
  <c r="T26" i="17"/>
  <c r="W26" i="17"/>
  <c r="Z26" i="17"/>
  <c r="AC26" i="17"/>
  <c r="AF26" i="17"/>
  <c r="AI26" i="17"/>
  <c r="B27" i="17"/>
  <c r="C27" i="17"/>
  <c r="H27" i="17"/>
  <c r="K27" i="17"/>
  <c r="N27" i="17"/>
  <c r="Q27" i="17"/>
  <c r="T27" i="17"/>
  <c r="W27" i="17"/>
  <c r="Z27" i="17"/>
  <c r="AC27" i="17"/>
  <c r="AF27" i="17"/>
  <c r="AI27" i="17"/>
  <c r="B28" i="17"/>
  <c r="C28" i="17"/>
  <c r="H28" i="17"/>
  <c r="K28" i="17"/>
  <c r="N28" i="17"/>
  <c r="Q28" i="17"/>
  <c r="T28" i="17"/>
  <c r="W28" i="17"/>
  <c r="Z28" i="17"/>
  <c r="AC28" i="17"/>
  <c r="AF28" i="17"/>
  <c r="AI28" i="17"/>
  <c r="B29" i="17"/>
  <c r="C29" i="17"/>
  <c r="H29" i="17"/>
  <c r="K29" i="17"/>
  <c r="N29" i="17"/>
  <c r="Q29" i="17"/>
  <c r="T29" i="17"/>
  <c r="W29" i="17"/>
  <c r="Z29" i="17"/>
  <c r="AC29" i="17"/>
  <c r="AF29" i="17"/>
  <c r="AI29" i="17"/>
  <c r="B30" i="17"/>
  <c r="C30" i="17"/>
  <c r="H30" i="17"/>
  <c r="K30" i="17"/>
  <c r="N30" i="17"/>
  <c r="Q30" i="17"/>
  <c r="T30" i="17"/>
  <c r="W30" i="17"/>
  <c r="Z30" i="17"/>
  <c r="AC30" i="17"/>
  <c r="AF30" i="17"/>
  <c r="AI30" i="17"/>
  <c r="B31" i="17"/>
  <c r="C31" i="17"/>
  <c r="H31" i="17"/>
  <c r="K31" i="17"/>
  <c r="N31" i="17"/>
  <c r="Q31" i="17"/>
  <c r="T31" i="17"/>
  <c r="W31" i="17"/>
  <c r="Z31" i="17"/>
  <c r="AC31" i="17"/>
  <c r="AF31" i="17"/>
  <c r="AI31" i="17"/>
  <c r="B32" i="17"/>
  <c r="C32" i="17"/>
  <c r="H32" i="17"/>
  <c r="K32" i="17"/>
  <c r="N32" i="17"/>
  <c r="Q32" i="17"/>
  <c r="T32" i="17"/>
  <c r="W32" i="17"/>
  <c r="Z32" i="17"/>
  <c r="AC32" i="17"/>
  <c r="AF32" i="17"/>
  <c r="AI32" i="17"/>
  <c r="B33" i="17"/>
  <c r="C33" i="17"/>
  <c r="H33" i="17"/>
  <c r="K33" i="17"/>
  <c r="N33" i="17"/>
  <c r="Q33" i="17"/>
  <c r="T33" i="17"/>
  <c r="W33" i="17"/>
  <c r="Z33" i="17"/>
  <c r="AC33" i="17"/>
  <c r="AF33" i="17"/>
  <c r="AI33" i="17"/>
  <c r="B34" i="17"/>
  <c r="C34" i="17"/>
  <c r="H34" i="17"/>
  <c r="K34" i="17"/>
  <c r="N34" i="17"/>
  <c r="Q34" i="17"/>
  <c r="T34" i="17"/>
  <c r="W34" i="17"/>
  <c r="Z34" i="17"/>
  <c r="AC34" i="17"/>
  <c r="AF34" i="17"/>
  <c r="AI34" i="17"/>
  <c r="B35" i="17"/>
  <c r="C35" i="17"/>
  <c r="H35" i="17"/>
  <c r="K35" i="17"/>
  <c r="N35" i="17"/>
  <c r="Q35" i="17"/>
  <c r="T35" i="17"/>
  <c r="W35" i="17"/>
  <c r="Z35" i="17"/>
  <c r="AC35" i="17"/>
  <c r="AF35" i="17"/>
  <c r="AI35" i="17"/>
  <c r="B36" i="17"/>
  <c r="C36" i="17"/>
  <c r="H36" i="17"/>
  <c r="K36" i="17"/>
  <c r="N36" i="17"/>
  <c r="Q36" i="17"/>
  <c r="T36" i="17"/>
  <c r="W36" i="17"/>
  <c r="Z36" i="17"/>
  <c r="AC36" i="17"/>
  <c r="AF36" i="17"/>
  <c r="AI36" i="17"/>
  <c r="B37" i="17"/>
  <c r="C37" i="17"/>
  <c r="H37" i="17"/>
  <c r="K37" i="17"/>
  <c r="N37" i="17"/>
  <c r="Q37" i="17"/>
  <c r="T37" i="17"/>
  <c r="W37" i="17"/>
  <c r="Z37" i="17"/>
  <c r="AC37" i="17"/>
  <c r="AF37" i="17"/>
  <c r="AI37" i="17"/>
  <c r="B38" i="17"/>
  <c r="C38" i="17"/>
  <c r="H38" i="17"/>
  <c r="K38" i="17"/>
  <c r="N38" i="17"/>
  <c r="Q38" i="17"/>
  <c r="T38" i="17"/>
  <c r="W38" i="17"/>
  <c r="Z38" i="17"/>
  <c r="AC38" i="17"/>
  <c r="AF38" i="17"/>
  <c r="AI38" i="17"/>
  <c r="B39" i="17"/>
  <c r="C39" i="17"/>
  <c r="H39" i="17"/>
  <c r="K39" i="17"/>
  <c r="N39" i="17"/>
  <c r="Q39" i="17"/>
  <c r="T39" i="17"/>
  <c r="W39" i="17"/>
  <c r="Z39" i="17"/>
  <c r="AC39" i="17"/>
  <c r="AF39" i="17"/>
  <c r="AI39" i="17"/>
  <c r="B40" i="17"/>
  <c r="C40" i="17"/>
  <c r="H40" i="17"/>
  <c r="K40" i="17"/>
  <c r="N40" i="17"/>
  <c r="Q40" i="17"/>
  <c r="T40" i="17"/>
  <c r="W40" i="17"/>
  <c r="Z40" i="17"/>
  <c r="AC40" i="17"/>
  <c r="AF40" i="17"/>
  <c r="AI40" i="17"/>
  <c r="B41" i="17"/>
  <c r="C41" i="17"/>
  <c r="H41" i="17"/>
  <c r="K41" i="17"/>
  <c r="N41" i="17"/>
  <c r="Q41" i="17"/>
  <c r="T41" i="17"/>
  <c r="W41" i="17"/>
  <c r="Z41" i="17"/>
  <c r="AC41" i="17"/>
  <c r="AF41" i="17"/>
  <c r="AI41" i="17"/>
  <c r="B42" i="17"/>
  <c r="C42" i="17"/>
  <c r="H42" i="17"/>
  <c r="K42" i="17"/>
  <c r="N42" i="17"/>
  <c r="Q42" i="17"/>
  <c r="T42" i="17"/>
  <c r="W42" i="17"/>
  <c r="Z42" i="17"/>
  <c r="AC42" i="17"/>
  <c r="AF42" i="17"/>
  <c r="AI42" i="17"/>
  <c r="B43" i="17"/>
  <c r="C43" i="17"/>
  <c r="H43" i="17"/>
  <c r="K43" i="17"/>
  <c r="N43" i="17"/>
  <c r="Q43" i="17"/>
  <c r="T43" i="17"/>
  <c r="W43" i="17"/>
  <c r="Z43" i="17"/>
  <c r="AC43" i="17"/>
  <c r="AF43" i="17"/>
  <c r="AI43" i="17"/>
  <c r="B44" i="17"/>
  <c r="C44" i="17"/>
  <c r="H44" i="17"/>
  <c r="K44" i="17"/>
  <c r="N44" i="17"/>
  <c r="Q44" i="17"/>
  <c r="T44" i="17"/>
  <c r="W44" i="17"/>
  <c r="Z44" i="17"/>
  <c r="AC44" i="17"/>
  <c r="AF44" i="17"/>
  <c r="AI44" i="17"/>
  <c r="B45" i="17"/>
  <c r="C45" i="17"/>
  <c r="H45" i="17"/>
  <c r="K45" i="17"/>
  <c r="N45" i="17"/>
  <c r="Q45" i="17"/>
  <c r="T45" i="17"/>
  <c r="W45" i="17"/>
  <c r="Z45" i="17"/>
  <c r="AC45" i="17"/>
  <c r="AF45" i="17"/>
  <c r="AI45" i="17"/>
  <c r="B46" i="17"/>
  <c r="C46" i="17"/>
  <c r="H46" i="17"/>
  <c r="K46" i="17"/>
  <c r="N46" i="17"/>
  <c r="Q46" i="17"/>
  <c r="T46" i="17"/>
  <c r="W46" i="17"/>
  <c r="Z46" i="17"/>
  <c r="AC46" i="17"/>
  <c r="AF46" i="17"/>
  <c r="AI46" i="17"/>
  <c r="B47" i="17"/>
  <c r="C47" i="17"/>
  <c r="H47" i="17"/>
  <c r="K47" i="17"/>
  <c r="N47" i="17"/>
  <c r="Q47" i="17"/>
  <c r="T47" i="17"/>
  <c r="W47" i="17"/>
  <c r="Z47" i="17"/>
  <c r="AC47" i="17"/>
  <c r="AF47" i="17"/>
  <c r="AI47" i="17"/>
  <c r="B48" i="17"/>
  <c r="C48" i="17"/>
  <c r="H48" i="17"/>
  <c r="K48" i="17"/>
  <c r="N48" i="17"/>
  <c r="Q48" i="17"/>
  <c r="T48" i="17"/>
  <c r="W48" i="17"/>
  <c r="Z48" i="17"/>
  <c r="AC48" i="17"/>
  <c r="AF48" i="17"/>
  <c r="AI48" i="17"/>
  <c r="B49" i="17"/>
  <c r="C49" i="17"/>
  <c r="H49" i="17"/>
  <c r="K49" i="17"/>
  <c r="N49" i="17"/>
  <c r="Q49" i="17"/>
  <c r="T49" i="17"/>
  <c r="W49" i="17"/>
  <c r="Z49" i="17"/>
  <c r="AC49" i="17"/>
  <c r="AF49" i="17"/>
  <c r="AI49" i="17"/>
  <c r="B50" i="17"/>
  <c r="C50" i="17"/>
  <c r="H50" i="17"/>
  <c r="K50" i="17"/>
  <c r="N50" i="17"/>
  <c r="Q50" i="17"/>
  <c r="T50" i="17"/>
  <c r="W50" i="17"/>
  <c r="Z50" i="17"/>
  <c r="AC50" i="17"/>
  <c r="AF50" i="17"/>
  <c r="AI50" i="17"/>
  <c r="B51" i="17"/>
  <c r="C51" i="17"/>
  <c r="H51" i="17"/>
  <c r="K51" i="17"/>
  <c r="N51" i="17"/>
  <c r="Q51" i="17"/>
  <c r="T51" i="17"/>
  <c r="W51" i="17"/>
  <c r="Z51" i="17"/>
  <c r="AC51" i="17"/>
  <c r="AF51" i="17"/>
  <c r="AI51" i="17"/>
  <c r="B52" i="17"/>
  <c r="C52" i="17"/>
  <c r="H52" i="17"/>
  <c r="K52" i="17"/>
  <c r="N52" i="17"/>
  <c r="Q52" i="17"/>
  <c r="T52" i="17"/>
  <c r="W52" i="17"/>
  <c r="Z52" i="17"/>
  <c r="AC52" i="17"/>
  <c r="AF52" i="17"/>
  <c r="AI52" i="17"/>
  <c r="B53" i="17"/>
  <c r="C53" i="17"/>
  <c r="H53" i="17"/>
  <c r="K53" i="17"/>
  <c r="N53" i="17"/>
  <c r="Q53" i="17"/>
  <c r="T53" i="17"/>
  <c r="W53" i="17"/>
  <c r="Z53" i="17"/>
  <c r="AC53" i="17"/>
  <c r="AF53" i="17"/>
  <c r="AI53" i="17"/>
  <c r="B54" i="17"/>
  <c r="C54" i="17"/>
  <c r="H54" i="17"/>
  <c r="K54" i="17"/>
  <c r="N54" i="17"/>
  <c r="Q54" i="17"/>
  <c r="T54" i="17"/>
  <c r="W54" i="17"/>
  <c r="Z54" i="17"/>
  <c r="AC54" i="17"/>
  <c r="AF54" i="17"/>
  <c r="AI54" i="17"/>
  <c r="AI20" i="17"/>
  <c r="AF20" i="17"/>
  <c r="AC20" i="17"/>
  <c r="Z20" i="17"/>
  <c r="W20" i="17"/>
  <c r="T20" i="17"/>
  <c r="Q20" i="17"/>
  <c r="N20" i="17"/>
  <c r="K20" i="17"/>
  <c r="H20" i="17"/>
  <c r="C20" i="17"/>
  <c r="B20" i="17"/>
  <c r="AI19" i="17"/>
  <c r="AF19" i="17"/>
  <c r="AC19" i="17"/>
  <c r="Z19" i="17"/>
  <c r="W19" i="17"/>
  <c r="T19" i="17"/>
  <c r="Q19" i="17"/>
  <c r="N19" i="17"/>
  <c r="K19" i="17"/>
  <c r="H19" i="17"/>
  <c r="C19" i="17"/>
  <c r="B19" i="17"/>
  <c r="AI18" i="17"/>
  <c r="AF18" i="17"/>
  <c r="AC18" i="17"/>
  <c r="Z18" i="17"/>
  <c r="W18" i="17"/>
  <c r="T18" i="17"/>
  <c r="Q18" i="17"/>
  <c r="N18" i="17"/>
  <c r="K18" i="17"/>
  <c r="H18" i="17"/>
  <c r="C18" i="17"/>
  <c r="B18" i="17"/>
  <c r="AI17" i="17"/>
  <c r="AF17" i="17"/>
  <c r="AC17" i="17"/>
  <c r="Z17" i="17"/>
  <c r="W17" i="17"/>
  <c r="T17" i="17"/>
  <c r="Q17" i="17"/>
  <c r="N17" i="17"/>
  <c r="K17" i="17"/>
  <c r="H17" i="17"/>
  <c r="C17" i="17"/>
  <c r="B17" i="17"/>
  <c r="AI16" i="17"/>
  <c r="AF16" i="17"/>
  <c r="AC16" i="17"/>
  <c r="Z16" i="17"/>
  <c r="W16" i="17"/>
  <c r="T16" i="17"/>
  <c r="Q16" i="17"/>
  <c r="N16" i="17"/>
  <c r="K16" i="17"/>
  <c r="H16" i="17"/>
  <c r="C16" i="17"/>
  <c r="B16" i="17"/>
  <c r="AI15" i="17"/>
  <c r="AF15" i="17"/>
  <c r="AC15" i="17"/>
  <c r="Z15" i="17"/>
  <c r="W15" i="17"/>
  <c r="T15" i="17"/>
  <c r="Q15" i="17"/>
  <c r="N15" i="17"/>
  <c r="K15" i="17"/>
  <c r="H15" i="17"/>
  <c r="C15" i="17"/>
  <c r="B15" i="17"/>
  <c r="AI14" i="17"/>
  <c r="AF14" i="17"/>
  <c r="AC14" i="17"/>
  <c r="Z14" i="17"/>
  <c r="W14" i="17"/>
  <c r="T14" i="17"/>
  <c r="Q14" i="17"/>
  <c r="N14" i="17"/>
  <c r="K14" i="17"/>
  <c r="H14" i="17"/>
  <c r="W13" i="17"/>
  <c r="T13" i="17"/>
  <c r="Q13" i="17"/>
  <c r="N13" i="17"/>
  <c r="K13" i="17"/>
  <c r="H13" i="17"/>
  <c r="C13" i="17" l="1"/>
  <c r="B13" i="17"/>
  <c r="AF13" i="17"/>
  <c r="D51" i="17"/>
  <c r="D49" i="17"/>
  <c r="D48" i="17"/>
  <c r="D47" i="17"/>
  <c r="D43" i="17"/>
  <c r="D41" i="17"/>
  <c r="D40" i="17"/>
  <c r="D35" i="17"/>
  <c r="D33" i="17"/>
  <c r="D32" i="17"/>
  <c r="D31" i="17"/>
  <c r="D27" i="17"/>
  <c r="D25" i="17"/>
  <c r="D24" i="17"/>
  <c r="D54" i="17"/>
  <c r="D20" i="17"/>
  <c r="D46" i="17"/>
  <c r="D39" i="17"/>
  <c r="D38" i="17"/>
  <c r="D14" i="17"/>
  <c r="D15" i="17"/>
  <c r="D16" i="17"/>
  <c r="D19" i="17"/>
  <c r="D30" i="17"/>
  <c r="D23" i="17"/>
  <c r="D22" i="17"/>
  <c r="D45" i="17"/>
  <c r="D44" i="17"/>
  <c r="D42" i="17"/>
  <c r="D29" i="17"/>
  <c r="D28" i="17"/>
  <c r="D26" i="17"/>
  <c r="D17" i="17"/>
  <c r="D18" i="17"/>
  <c r="D53" i="17"/>
  <c r="D52" i="17"/>
  <c r="D50" i="17"/>
  <c r="D37" i="17"/>
  <c r="D36" i="17"/>
  <c r="D34" i="17"/>
  <c r="D21" i="17"/>
  <c r="AI20" i="5"/>
  <c r="AI19" i="5"/>
  <c r="AI18" i="5"/>
  <c r="AI17" i="5"/>
  <c r="AI16" i="5"/>
  <c r="AI15" i="5"/>
  <c r="AI14" i="5"/>
  <c r="AH13" i="5"/>
  <c r="AG13" i="5"/>
  <c r="D13" i="17" l="1"/>
  <c r="AI13" i="5"/>
  <c r="AF20" i="5"/>
  <c r="AF19" i="5"/>
  <c r="AF18" i="5"/>
  <c r="AF17" i="5"/>
  <c r="AF16" i="5"/>
  <c r="AF15" i="5"/>
  <c r="AF14" i="5"/>
  <c r="AE13" i="5"/>
  <c r="AD13" i="5"/>
  <c r="AC20" i="5"/>
  <c r="Z20" i="5"/>
  <c r="W20" i="5"/>
  <c r="T20" i="5"/>
  <c r="Q20" i="5"/>
  <c r="N20" i="5"/>
  <c r="K20" i="5"/>
  <c r="H20" i="5"/>
  <c r="C20" i="5"/>
  <c r="B20" i="5"/>
  <c r="AC19" i="5"/>
  <c r="Z19" i="5"/>
  <c r="W19" i="5"/>
  <c r="T19" i="5"/>
  <c r="Q19" i="5"/>
  <c r="N19" i="5"/>
  <c r="K19" i="5"/>
  <c r="H19" i="5"/>
  <c r="C19" i="5"/>
  <c r="B19" i="5"/>
  <c r="AC18" i="5"/>
  <c r="Z18" i="5"/>
  <c r="W18" i="5"/>
  <c r="T18" i="5"/>
  <c r="Q18" i="5"/>
  <c r="N18" i="5"/>
  <c r="K18" i="5"/>
  <c r="H18" i="5"/>
  <c r="C18" i="5"/>
  <c r="B18" i="5"/>
  <c r="AC17" i="5"/>
  <c r="Z17" i="5"/>
  <c r="W17" i="5"/>
  <c r="T17" i="5"/>
  <c r="Q17" i="5"/>
  <c r="N17" i="5"/>
  <c r="K17" i="5"/>
  <c r="H17" i="5"/>
  <c r="C17" i="5"/>
  <c r="B17" i="5"/>
  <c r="AC16" i="5"/>
  <c r="Z16" i="5"/>
  <c r="W16" i="5"/>
  <c r="T16" i="5"/>
  <c r="Q16" i="5"/>
  <c r="N16" i="5"/>
  <c r="K16" i="5"/>
  <c r="H16" i="5"/>
  <c r="C16" i="5"/>
  <c r="B16" i="5"/>
  <c r="AC15" i="5"/>
  <c r="Z15" i="5"/>
  <c r="W15" i="5"/>
  <c r="T15" i="5"/>
  <c r="Q15" i="5"/>
  <c r="N15" i="5"/>
  <c r="K15" i="5"/>
  <c r="H15" i="5"/>
  <c r="C15" i="5"/>
  <c r="B15" i="5"/>
  <c r="AC14" i="5"/>
  <c r="Z14" i="5"/>
  <c r="W14" i="5"/>
  <c r="T14" i="5"/>
  <c r="Q14" i="5"/>
  <c r="N14" i="5"/>
  <c r="K14" i="5"/>
  <c r="H14" i="5"/>
  <c r="AB13" i="5"/>
  <c r="AA13" i="5"/>
  <c r="Y13" i="5"/>
  <c r="X13" i="5"/>
  <c r="V13" i="5"/>
  <c r="U13" i="5"/>
  <c r="S13" i="5"/>
  <c r="R13" i="5"/>
  <c r="P13" i="5"/>
  <c r="O13" i="5"/>
  <c r="J13" i="5"/>
  <c r="I13" i="5"/>
  <c r="G13" i="5"/>
  <c r="F13" i="5"/>
  <c r="D19" i="5" l="1"/>
  <c r="D18" i="5"/>
  <c r="D15" i="5"/>
  <c r="D17" i="5"/>
  <c r="D20" i="5"/>
  <c r="D16" i="5"/>
  <c r="AF13" i="5"/>
  <c r="Z13" i="5"/>
  <c r="T13" i="5"/>
  <c r="N13" i="5"/>
  <c r="K13" i="5"/>
  <c r="H13" i="5"/>
  <c r="AC13" i="5"/>
  <c r="W13" i="5"/>
  <c r="C13" i="5"/>
  <c r="Q13" i="5"/>
  <c r="B13" i="5"/>
  <c r="D13" i="5" l="1"/>
</calcChain>
</file>

<file path=xl/sharedStrings.xml><?xml version="1.0" encoding="utf-8"?>
<sst xmlns="http://schemas.openxmlformats.org/spreadsheetml/2006/main" count="26909" uniqueCount="1960">
  <si>
    <t>VENTANILLA</t>
  </si>
  <si>
    <t>309 P.S. VENTANILLA ALTA</t>
  </si>
  <si>
    <t>301 C.S.M.I. PACHACUTEC PERU - COREA</t>
  </si>
  <si>
    <t>305 C.S. SANTA ROSA DE PACHACUTEC</t>
  </si>
  <si>
    <t>302 C.S. 03 DE FEBRERO</t>
  </si>
  <si>
    <t>BEPECA</t>
  </si>
  <si>
    <t>212 C.S. ALTA MAR</t>
  </si>
  <si>
    <t>BONILLA - LA PUNTA</t>
  </si>
  <si>
    <t>210 P.S. POLIGONO IV</t>
  </si>
  <si>
    <t>213 C.S. VILLA SR. DE LOS MILAGROS</t>
  </si>
  <si>
    <t>313 C.S. MARQUEZ</t>
  </si>
  <si>
    <t>308 P.S. DEFENSORES DE LA PATRIA</t>
  </si>
  <si>
    <t>312 P.S. MI PERU</t>
  </si>
  <si>
    <t>314 P.S. VENTANILLA ESTE</t>
  </si>
  <si>
    <t>310 C.S. VILLA LOS REYES</t>
  </si>
  <si>
    <t>214 C.S. CARMEN DE LA LEGUA</t>
  </si>
  <si>
    <t>202 P.S. 200 MILLAS</t>
  </si>
  <si>
    <t>215 P.S. LA PERLA</t>
  </si>
  <si>
    <t>002 HOSP. SAN JOSE</t>
  </si>
  <si>
    <t>107 P.S. CALLAO</t>
  </si>
  <si>
    <t>101 C.S. MANUEL BONILLA</t>
  </si>
  <si>
    <t>207 P.S. EL ALAMO</t>
  </si>
  <si>
    <t>205 P.S. PREVI</t>
  </si>
  <si>
    <t>108 P.S. JOSE BOTERIN</t>
  </si>
  <si>
    <t>102 C.S. ALBERTO BARTON</t>
  </si>
  <si>
    <t>112 C.S. NESTOR GAMBETTA</t>
  </si>
  <si>
    <t>115 C.S. ACAPULCO</t>
  </si>
  <si>
    <t>203 P.S. PALMERAS DE OQUENDO</t>
  </si>
  <si>
    <t>208 P.S. AEROPUERTO</t>
  </si>
  <si>
    <t>204 C.S. SESQUICENTENARIO</t>
  </si>
  <si>
    <t>306 P.S. ANGAMOS</t>
  </si>
  <si>
    <t>201 C.S. FAUCETT</t>
  </si>
  <si>
    <t>206 P.S. BOCANEGRA</t>
  </si>
  <si>
    <t>106 C.S. SANTA FE</t>
  </si>
  <si>
    <t>211 C.S.M.I. BELLAVISTA PERU - COREA</t>
  </si>
  <si>
    <t>307 P.S. HIJOS DEL ALMIRANTE GRAU</t>
  </si>
  <si>
    <t>004 HOSPITAL DE VENTANILLA</t>
  </si>
  <si>
    <t>001 HOSP. NAC. DANIEL A. CARRION</t>
  </si>
  <si>
    <t>CALLAO</t>
  </si>
  <si>
    <t>BELLAVISTA</t>
  </si>
  <si>
    <t>LA PUNTA</t>
  </si>
  <si>
    <t>LA PERLA</t>
  </si>
  <si>
    <t>MI PERU</t>
  </si>
  <si>
    <t>ABRIL</t>
  </si>
  <si>
    <t>MAYO</t>
  </si>
  <si>
    <t>JULIO</t>
  </si>
  <si>
    <t>FICHA-12: Niñas y niños de 6 a 11 meses de edad del Callao, con diagnostio de anemia que reciben consejeria a traves de visita domiciliaria o teleorientacion.</t>
  </si>
  <si>
    <t>CONDICION</t>
  </si>
  <si>
    <t>CON ANEMIA</t>
  </si>
  <si>
    <t>DISTRITOS</t>
  </si>
  <si>
    <t>ENERO</t>
  </si>
  <si>
    <t>FEBRERO</t>
  </si>
  <si>
    <t>MARZO</t>
  </si>
  <si>
    <t>JUNIO</t>
  </si>
  <si>
    <t>AGOSTO</t>
  </si>
  <si>
    <t>%</t>
  </si>
  <si>
    <t>TOTAL</t>
  </si>
  <si>
    <t>Fuente: Base HIS y Padron Nominal_ OITE</t>
  </si>
  <si>
    <t>Etiquetas de fila</t>
  </si>
  <si>
    <t>Total general</t>
  </si>
  <si>
    <t>Etiquetas de columna</t>
  </si>
  <si>
    <t>NO CUMPLE</t>
  </si>
  <si>
    <t>CUMPLE</t>
  </si>
  <si>
    <t>MINSA</t>
  </si>
  <si>
    <t>N° de niñas/niños del denominador que han recibido alguna concejeria atraves de visitas domiciliarias o teleorientacion por personal de salud, registrados en HIS Minsa</t>
  </si>
  <si>
    <t>N° de niñas/niños que tienen de 6 a 11 meses de edad en el periodo de evaluacion con diagnostico de anemia registrados en el Padron Nominal y his</t>
  </si>
  <si>
    <t>Total AGOSTO</t>
  </si>
  <si>
    <t>Total JUNIO</t>
  </si>
  <si>
    <t>Total JULIO</t>
  </si>
  <si>
    <t>Total MAYO</t>
  </si>
  <si>
    <t>Total ABRIL</t>
  </si>
  <si>
    <t>GOBIERNO REGIONAL DEL CALLAO</t>
  </si>
  <si>
    <t>DIRECCION REGIONAL DE SALUD DEL CALLAO</t>
  </si>
  <si>
    <t>NOMINAL</t>
  </si>
  <si>
    <t>TIPO_DOCUMENTO</t>
  </si>
  <si>
    <t>NOMBRES</t>
  </si>
  <si>
    <t>SEXO</t>
  </si>
  <si>
    <t>FECHA_NACIMIENTO</t>
  </si>
  <si>
    <t>PROCEDENCIA</t>
  </si>
  <si>
    <t>ESTABLECIMIENTO_NACIMIENTO</t>
  </si>
  <si>
    <t>ESTABLECIMIENTO_ATENCION_HIS</t>
  </si>
  <si>
    <t>SEGURO</t>
  </si>
  <si>
    <t>DX_ANEMIA</t>
  </si>
  <si>
    <t>ESTABLECIMIENTO</t>
  </si>
  <si>
    <t>RED</t>
  </si>
  <si>
    <t>VIST_DOMI_TELEORIE</t>
  </si>
  <si>
    <t>INDICADOR</t>
  </si>
  <si>
    <t>DNI</t>
  </si>
  <si>
    <t>F</t>
  </si>
  <si>
    <t>M</t>
  </si>
  <si>
    <t>903 HOSPITAL II LIMA NORTE CALLAO \"LUIS NEGREIROS VEGA\" ESSALUD</t>
  </si>
  <si>
    <t>907 HOSPITAL NACIONAL ALBERTO SABOGAL SOLOGUREN DE LA RED ASISTENCIAL SABOGAL</t>
  </si>
  <si>
    <t>CNV</t>
  </si>
  <si>
    <t>CARMEN DE LA LEGUA REYNOSO</t>
  </si>
  <si>
    <t>906 HOSPITAL ALBERTO LEONARDO BARTON THOMPSON</t>
  </si>
  <si>
    <t>URIARTE PEREZ, L-AN JOSEPH</t>
  </si>
  <si>
    <t>MES</t>
  </si>
  <si>
    <t>SEPTIEMBRE</t>
  </si>
  <si>
    <t>Total ENERO</t>
  </si>
  <si>
    <t>Cuenta de INDICADOR</t>
  </si>
  <si>
    <t>OCTUBRE</t>
  </si>
  <si>
    <t>NO PERTENECE A NINGUNA RED</t>
  </si>
  <si>
    <t>Total OCTUBRE</t>
  </si>
  <si>
    <t>SETIEMBRE</t>
  </si>
  <si>
    <t>Total FEBRERO</t>
  </si>
  <si>
    <t>Total MARZO</t>
  </si>
  <si>
    <t>Total SETIEMBRE</t>
  </si>
  <si>
    <t xml:space="preserve"> JULIO</t>
  </si>
  <si>
    <t>EDAD EN DIAS</t>
  </si>
  <si>
    <t>FLORES HENRIQUEZ, NAYARETH GIULIET</t>
  </si>
  <si>
    <t>GAMBOA CELIS, ZOE</t>
  </si>
  <si>
    <t>NOVIEMBRE</t>
  </si>
  <si>
    <t>RAMOS SILVA, ALEXA MAIA</t>
  </si>
  <si>
    <t>PORTURAS CARDENAS, DILAN THIAGO</t>
  </si>
  <si>
    <t>DICIEMBRE</t>
  </si>
  <si>
    <t>GARRO DE LA CRUZ, D'LPIERO FRANSHESCO</t>
  </si>
  <si>
    <t>SANCHEZ RAMOS, SOF-A ANTONELLA</t>
  </si>
  <si>
    <t>TORRES SILVA, PATRICIA ZAINETH HAZZAN</t>
  </si>
  <si>
    <t>GARCIA VARGAS, JHEREMY MARCELO</t>
  </si>
  <si>
    <t>SR PACHAS, SR</t>
  </si>
  <si>
    <t>OROZCO VASQUEZ, AITANNA YSABEL ADRIANA</t>
  </si>
  <si>
    <t>GARCIA MEZA, JASSLYN MIKAELA</t>
  </si>
  <si>
    <t>COLLAZOS NUÐEZ, MAIA CONSUELO</t>
  </si>
  <si>
    <t>COLLAZOS NUÐEZ NUÐEZ, LYANNA GLADYS</t>
  </si>
  <si>
    <t>ALVAREZ SALDARRIAGA, RAFAEL EMILIANO</t>
  </si>
  <si>
    <t>LEDESMA OSCCO, ZOE ALEXA</t>
  </si>
  <si>
    <t>CHERO NOMBERTO, KENDRA ALANIS</t>
  </si>
  <si>
    <t>VEGA VILLANO, XIANA JESTENY XAORY</t>
  </si>
  <si>
    <t>PALACIOS POLIN, LIAM NAIM</t>
  </si>
  <si>
    <t>OCHOA LUZA, DOMINICK DE JESUS</t>
  </si>
  <si>
    <t>GARCIA RAMIREZ, JASMIN MIA</t>
  </si>
  <si>
    <t>SIPAN CAUSO, JUAN VALENTIN</t>
  </si>
  <si>
    <t>QUEVEDO RAMIREZ, BLANCA LUZ MARINA</t>
  </si>
  <si>
    <t>CCANTO DIAZ, HANNA THAIS</t>
  </si>
  <si>
    <t>SANCHEZ MURILLO, MARIAF+ DANNAE</t>
  </si>
  <si>
    <t>BRICEÐO LOPEZ, DOMINICK JARED</t>
  </si>
  <si>
    <t>MENDOZA ASUNCION, KYLIE ZO+ JASIBE</t>
  </si>
  <si>
    <t>ARMAS APAGUEÐO, AIMEE YURIDIA</t>
  </si>
  <si>
    <t>BENITES LLONTOP, ISA-AS EMMANUEL JES+S</t>
  </si>
  <si>
    <t>GONZALES LUDEÐA, MATEO AXEL</t>
  </si>
  <si>
    <t>CARDENAS NOVOA, DYLAN ROLANDO</t>
  </si>
  <si>
    <t>QUISPE MENDEZ, AITANA SOF-A</t>
  </si>
  <si>
    <t>TELLO CUADRA, YUREM FERNANDO</t>
  </si>
  <si>
    <t>RUIZ SANCHEZ, MAEL ALDAIR</t>
  </si>
  <si>
    <t>HUAYON VILLANUEVA, WILL SNAYDER</t>
  </si>
  <si>
    <t>CHUCAS VILCABANA, KHALEESY MARGOT</t>
  </si>
  <si>
    <t>MARTINEZ CORAL, ENZO BASTIAN</t>
  </si>
  <si>
    <t>DAVILA CUMPA, ALONDRA ESMERALDA</t>
  </si>
  <si>
    <t>NAVARRO PEÐA, SAMANTHA JULIETH</t>
  </si>
  <si>
    <t>RUIZ PAREJA, LIAM BASTIAN</t>
  </si>
  <si>
    <t>ANGULO SUCCAR, KHESIA ANNIE</t>
  </si>
  <si>
    <t>RIVAS CASTILLO, LUCAS ADRIANO</t>
  </si>
  <si>
    <t>LOPEZ APOLAYA, KAORI LUHANA</t>
  </si>
  <si>
    <t>RIVERA CACERES, ADRIANO JOAQUIN</t>
  </si>
  <si>
    <t>QUIJADA MENDEZ, LEONARDO MIGUEL</t>
  </si>
  <si>
    <t>CHURA RAMIREZ, FABIAN ALEJANDRO</t>
  </si>
  <si>
    <t>RAMOS VILLEGAS, DAYRELIZ NAYZA</t>
  </si>
  <si>
    <t>TOLENTINO CENEPO, HADE AYLIN</t>
  </si>
  <si>
    <t>MORAN PERALES, LILEN NAYARA</t>
  </si>
  <si>
    <t>VILLANUEVA VILLANUEVA, MAKENZY AKEMY DAYRA</t>
  </si>
  <si>
    <t>BARRIOS YOVERA, DYLAN GABRIEL</t>
  </si>
  <si>
    <t>MEZA RIOS, AIRA ZUANY</t>
  </si>
  <si>
    <t>ALVARADO ALCANTARA, ALISS JULIETTE</t>
  </si>
  <si>
    <t>CORREA LUPERDI, JOSIAS ELIEL</t>
  </si>
  <si>
    <t>PAIMA SABOYA, RYAN SYMOL</t>
  </si>
  <si>
    <t>BARZOLA PFUÐO, THIAGO ADRIANO</t>
  </si>
  <si>
    <t>ANDRES RUIZ, ITZAYANA ALISS</t>
  </si>
  <si>
    <t>DAMACEN PAULLO, ALESSANDRO MIRAN</t>
  </si>
  <si>
    <t>ACOSTA SALAS, LUCIANA ALICIA</t>
  </si>
  <si>
    <t>HINOSTROZA BALVIN, MATHIAS</t>
  </si>
  <si>
    <t>ALDAVE VALLADARES, JOHN SANTIAGO</t>
  </si>
  <si>
    <t>RAMOS CARDENAS, MARIAN LIA CATALINA</t>
  </si>
  <si>
    <t>SAAVEDRA JULCA, BENJAMIN ZAHIR</t>
  </si>
  <si>
    <t>HIDALGO REGALADO, EMMA</t>
  </si>
  <si>
    <t>PARI SICHA, FLOR DE LIZ</t>
  </si>
  <si>
    <t>ARIAS FAJARDO, DASHIRA SAORY</t>
  </si>
  <si>
    <t>TINEO VARGAS, NOELIA CAROLINE</t>
  </si>
  <si>
    <t>FLORES LOPEZ, DAMARIS CRISTINA</t>
  </si>
  <si>
    <t>AYMITUMA GARCIA, AMIRA SAHILY</t>
  </si>
  <si>
    <t>PEREZ GARCIA, SOF-A CATALINA</t>
  </si>
  <si>
    <t>MONTALVO ROJAS, JERIMAYA NATHAN</t>
  </si>
  <si>
    <t>SOTO TORRES, ISAI CALEB</t>
  </si>
  <si>
    <t>FERRARI MONTALVAN, ABICH JULIET</t>
  </si>
  <si>
    <t>COLAN ROMERO, THIAGO EMANUEL</t>
  </si>
  <si>
    <t>MONAR PAZ, LORETTA</t>
  </si>
  <si>
    <t>ELIAS PAEZ, EMIR YAFFET NILTON</t>
  </si>
  <si>
    <t>MENDOZA SOSA, EMILIA JULIA</t>
  </si>
  <si>
    <t>CARVAJAL CALLA, AILISH DEL CARMEN</t>
  </si>
  <si>
    <t>ESPICHAN BOBADILLA, JAYKOB SALEEM ROLANDO</t>
  </si>
  <si>
    <t>GARCIA ORE, KHALEESI DANYXA</t>
  </si>
  <si>
    <t>VARGAS BALDEON, KETZIAH AISLINM</t>
  </si>
  <si>
    <t>TORRES MISAICO, CATALEYA CAMILA</t>
  </si>
  <si>
    <t>VASQUEZ BRAVO, PALOMA TAYZA</t>
  </si>
  <si>
    <t>CRISTOBAL VILELA, BYRON ALEJANDRO</t>
  </si>
  <si>
    <t>MONTELUIS VIGAY, GIOVANNI</t>
  </si>
  <si>
    <t>FAJARDO UTIA, MATEO GAEL</t>
  </si>
  <si>
    <t>ESLAVA PALMA, ISAAC ADRIANO</t>
  </si>
  <si>
    <t>NOA OCAMPO, -MBAR DARIANA</t>
  </si>
  <si>
    <t>SIN REGISTRO MONTEJO, SIN REGISTRO</t>
  </si>
  <si>
    <t>CHEVEZ OLIVA, RASHELL ADRIENNE</t>
  </si>
  <si>
    <t>FLORES FLORES, BRIANNA SOFIA</t>
  </si>
  <si>
    <t>PARCO URBANO, LEONARDO GABRIEL</t>
  </si>
  <si>
    <t>TENORIO LOAIZA, YEZIET HARUMI</t>
  </si>
  <si>
    <t>VERGARAY PAUCARPURA, JHASSIR EMANUEL</t>
  </si>
  <si>
    <t>FLORES COTRINA, GHAEL VALENTINO</t>
  </si>
  <si>
    <t>NULL</t>
  </si>
  <si>
    <t>304 P.S. CIUDAD PACHACUTEC</t>
  </si>
  <si>
    <t>311 C.S. LUIS FELIPE DE LAS CASAS</t>
  </si>
  <si>
    <t>113 C.S. RAMON CASTILLA</t>
  </si>
  <si>
    <t>209 C.S. PLAYA RIMAC</t>
  </si>
  <si>
    <t>BOLIVAR URIBE, KAIDEN DARIEL</t>
  </si>
  <si>
    <t>CHAVEZ SARAVIA, KATTALEAH VALUHNA SASKIA</t>
  </si>
  <si>
    <t>ROJAS FARRO, MIA KATALEYA</t>
  </si>
  <si>
    <t>303 P.S. BAHIA BLANCA</t>
  </si>
  <si>
    <t>TAFUR VEGA, SHANNA YUHIN</t>
  </si>
  <si>
    <t>104 C.S. LA PUNTA</t>
  </si>
  <si>
    <t>CLAUDIO CASTILLO, JESUS MILLER</t>
  </si>
  <si>
    <t>OJANAMA CORDOVA, MADISSON RAFAELA</t>
  </si>
  <si>
    <t>MORON CONDORI, ALVARO GAEL</t>
  </si>
  <si>
    <t>SR RELUZ, SR</t>
  </si>
  <si>
    <t>LAZARO REYNA, KIANY MICAELA</t>
  </si>
  <si>
    <t>315 C.S. VENTANILLA BAJA</t>
  </si>
  <si>
    <t>HUAYAMBE MAJIPO, DANNA YAELY</t>
  </si>
  <si>
    <t>SUCLUPE BONILLA, DARELL ALDAIR RIVER</t>
  </si>
  <si>
    <t>VILLAR CARBAJAL, AMADEO KALEL</t>
  </si>
  <si>
    <t>CALLE LOPEZ, DILAN MISHAEL</t>
  </si>
  <si>
    <t>SALAS DOMINGUEZ, YONSUTH PAULETT</t>
  </si>
  <si>
    <t>SIN DATOS ALCEDO, SIN DATOS</t>
  </si>
  <si>
    <t>DEXTRE VALVERDE, ITALO JORGE</t>
  </si>
  <si>
    <t>PAREDES CUSIPAUCAR, MARIA VALENTINA</t>
  </si>
  <si>
    <t>PAZ VILCHEZ, JHANDY SMICK</t>
  </si>
  <si>
    <t>CURITIMA REATEGUI, MATIEL</t>
  </si>
  <si>
    <t>GARCIA ARAUCANO, JOSE ALDO</t>
  </si>
  <si>
    <t>CENTURION VILLEGAS, LIAM GAEL</t>
  </si>
  <si>
    <t>CORREA ACERO, AITANA KHALEESI</t>
  </si>
  <si>
    <t>CARAZAS CRUZ, GAHELA MARIA ELENA</t>
  </si>
  <si>
    <t>PALACIOS AVILA, KELVIN ZABDIEL</t>
  </si>
  <si>
    <t>RUIZ DIONISIO, JAYDEN SAMUEL</t>
  </si>
  <si>
    <t>RAMIREZ ULLOA, LUANA MARIAPAULA</t>
  </si>
  <si>
    <t>HUAMAN DELGADO, KATALEYA NATTY ZEYNEP</t>
  </si>
  <si>
    <t>PASQUEL GOYCOCHEA, SAMANTHA VALERYA</t>
  </si>
  <si>
    <t>OSCCO HUAHUALUQUE, MARIA VICTORIA</t>
  </si>
  <si>
    <t>MARTINEZ HUAYTALLA, XIANNA DANAE</t>
  </si>
  <si>
    <t>ESPICHE PALACIOS, EDUARDO VALENTINO</t>
  </si>
  <si>
    <t>CARDOSO ORO, LUCIANO</t>
  </si>
  <si>
    <t>CABRERA BALDEON, DYLAN ADRIAN</t>
  </si>
  <si>
    <t>PATRICIO REVILLA, EIDEM SCHMEICHEL</t>
  </si>
  <si>
    <t>ZAVALETA BELLIDO, JHEYKO NINO</t>
  </si>
  <si>
    <t>PASCUAL GOMEZ, DYLAN LEONARDO</t>
  </si>
  <si>
    <t>BASILIO VIVANCO, JHOANDRY ZABDIEL</t>
  </si>
  <si>
    <t>PEREZ ALVAREZ, ALESSIO JHAZIEL ALDO</t>
  </si>
  <si>
    <t>HUAYANEY LEIVA, DANETT CIELO</t>
  </si>
  <si>
    <t>ROMERO MARQUEZ, AHITHANA VELLKY AHITHIANA</t>
  </si>
  <si>
    <t>SUAREZ ROJAS, CARLOS ANTONIO</t>
  </si>
  <si>
    <t>PINEDO ALARCON, NAYHA MARIANA ANTUANET</t>
  </si>
  <si>
    <t>CAMPOS VICTORIO, TIANNA MAHAL KHALESSY</t>
  </si>
  <si>
    <t>LOPEZ COBA, AITHANA KAROLINA</t>
  </si>
  <si>
    <t>VARGAS SANCHEZ, SAÚL KAREL</t>
  </si>
  <si>
    <t>MEZA BAUTISTA, USIEL MESSI</t>
  </si>
  <si>
    <t>AZNARAN LEON, KIM MADDISON</t>
  </si>
  <si>
    <t>ZAK SANTA CRUZ, AITANA KAORI</t>
  </si>
  <si>
    <t>FERNANDEZ ROSALES, LIAM DARIEL</t>
  </si>
  <si>
    <t>DE LA CRUZ RAMOS, ANAISHA CAETANA</t>
  </si>
  <si>
    <t>SAPAICO BACA, JOHAN FABIANO</t>
  </si>
  <si>
    <t>HUAYCAMA NUÑEZ, PAUL SMITH</t>
  </si>
  <si>
    <t>VICERREL VASQUEZ, DIANA</t>
  </si>
  <si>
    <t>INFANTE GONZALES, LIAN ISAC</t>
  </si>
  <si>
    <t>SALAZAR MESARES, THIAGO JUNIOR</t>
  </si>
  <si>
    <t>LAZARO MALQUI, JOSE ANTONIO</t>
  </si>
  <si>
    <t>NAVARRO DE LOS SANTOS, JOSEPH ALAYN</t>
  </si>
  <si>
    <t>VALERO CAMARENA, BELLA VALLOLET</t>
  </si>
  <si>
    <t>ROSALES MEGO, ALESSIA SOPHIA</t>
  </si>
  <si>
    <t>RIOJA CENEPO, KALY LUANA MEDALI</t>
  </si>
  <si>
    <t>MAMANI CARCASI, SAMUEL BENITO</t>
  </si>
  <si>
    <t>YACTAYO RODRIGUEZ, MELANIE MARIA FE</t>
  </si>
  <si>
    <t>CARRASCO ZAVALETA, GABRIELA ISSELIN</t>
  </si>
  <si>
    <t>HUARCAYA VENEGAS, MARIANO JARETH</t>
  </si>
  <si>
    <t>POMA CASTILLO, JHON SAUL</t>
  </si>
  <si>
    <t>SAAVEDRA YUPANQUI, IVANNA KRISTHELL</t>
  </si>
  <si>
    <t>GORDON CASTILLO, AINHOA JENAHIA</t>
  </si>
  <si>
    <t>PORRAS TOCAS, ANTONIA CATALEYA MARGARITA</t>
  </si>
  <si>
    <t>DIAZ PALOMINO, ROGER GAEL</t>
  </si>
  <si>
    <t>FAYA MONTEJO, MIGUEL ADRIANO</t>
  </si>
  <si>
    <t>PAREDES JURO, EITHAN GAEL</t>
  </si>
  <si>
    <t>QUIROZ VITANCIO, ABDIEL YELSON</t>
  </si>
  <si>
    <t>GONZALES MEDINA, PIERO MATEO</t>
  </si>
  <si>
    <t>GINÉS PACHAS, LUNA EVANGELINE</t>
  </si>
  <si>
    <t>CRISOSTOMO ALVAREZ, STEFANO JHON</t>
  </si>
  <si>
    <t>CRUZ PAZO, DANNA LHORIELL</t>
  </si>
  <si>
    <t>AGUILAR AGUAYO, HANNA LILITH ALMENDRA</t>
  </si>
  <si>
    <t>CAMPOS SOPLIN, CHRISTOPHER PAOLO</t>
  </si>
  <si>
    <t>DE LA CRUZ ARTEAGA, AZIEL ISAAC</t>
  </si>
  <si>
    <t>PLACIDO BONIFACIO, DOMINICK FARUK</t>
  </si>
  <si>
    <t>BUSTAMANTE FRIAS, EMMA GAYLA</t>
  </si>
  <si>
    <t>CCOICCA CARRASCO, ZEYNEP LEONOR</t>
  </si>
  <si>
    <t>CHACON IGLESIAS, DANNA ODETTE</t>
  </si>
  <si>
    <t>JIMENEZ HUAMAN, LARA LIZ</t>
  </si>
  <si>
    <t>RN LEDESMA, RN</t>
  </si>
  <si>
    <t>PETERS VENTURA, ALESSANDRA CAYETANA</t>
  </si>
  <si>
    <t>PETERS VENTURA, ALESSIA NATANIEL</t>
  </si>
  <si>
    <t>TEVES SILVA, LARA VALENTINA</t>
  </si>
  <si>
    <t>ALFONSO RONCAL, ANGEL ZAID ARIEL</t>
  </si>
  <si>
    <t>SANABRIA LOMAS, SAID MATEO</t>
  </si>
  <si>
    <t>REYES VELEZMORO, JACOBO BENJAMIN</t>
  </si>
  <si>
    <t>VALLES BARDALES, MOISES</t>
  </si>
  <si>
    <t>MACEDO GONZALES, MARYED ISABEL</t>
  </si>
  <si>
    <t>VARILLAS PUEYO, ELIEZER GAEL</t>
  </si>
  <si>
    <t>PAZ LARIOS, ADELA DEL MILAGROS</t>
  </si>
  <si>
    <t>PEREZ ANTEZANA, IMARAY PEYTON</t>
  </si>
  <si>
    <t>HUAYAMBA RAMIREZ, ARIANA</t>
  </si>
  <si>
    <t>IJUMA ORDOÑEZ, ORIANA ODALIS</t>
  </si>
  <si>
    <t>CHOZO LONGA, MAYKOL EMMANUEL</t>
  </si>
  <si>
    <t>PACHERREZ SALINAS, DAVID CALEB</t>
  </si>
  <si>
    <t>CHAVEZ BRIONES, EVANGELINE ARIANA</t>
  </si>
  <si>
    <t>BASILIO MURILLO, MARILYN ELIBETH</t>
  </si>
  <si>
    <t>CAPITAN PANDURO, THIAGO JAVIER ELIEL</t>
  </si>
  <si>
    <t>NORIEGA PAZ, CAMILA KEIHLANI</t>
  </si>
  <si>
    <t>RN VINCES, RN</t>
  </si>
  <si>
    <t>AURICH ARTEAGA, GADIEL EMILIANO JESUS</t>
  </si>
  <si>
    <t>VARGAS FLORES, KHALESSI DESIREE</t>
  </si>
  <si>
    <t>RUIZ HUAMAN, JAZLYM JETMY RULEN</t>
  </si>
  <si>
    <t>LOO SALGUERO, CHELSEA SAORI MARLYNN</t>
  </si>
  <si>
    <t>CHANDUVI TOLENTINO, MARGARITA</t>
  </si>
  <si>
    <t>MELGAREJO MONTAÑEZ, MATHIAS GABRIEL</t>
  </si>
  <si>
    <t>DIAZ INUMA, ALEXIA VALENTINA</t>
  </si>
  <si>
    <t>MENDOZA SANCHEZ, ABIHAIL</t>
  </si>
  <si>
    <t>VELASCO MONROY, BRIANA CATALEYA</t>
  </si>
  <si>
    <t>TANANTA LAURENTE, ANDRIU OBED</t>
  </si>
  <si>
    <t>CONDEÑA CALCINA, ABEL SMITH</t>
  </si>
  <si>
    <t>SANDOVAL HUERTA, JONAYDEN DEREK MIGUEL</t>
  </si>
  <si>
    <t>ROBLES SAAVEDRA, LIAM FELIPE</t>
  </si>
  <si>
    <t>UMERES NUÑEZ, GOHAN GAHAEL</t>
  </si>
  <si>
    <t>RAMIREZ POLO, AUSTIN ALEX GAEL</t>
  </si>
  <si>
    <t>SANTOS BENITES, ISAAC NEHEMIAS</t>
  </si>
  <si>
    <t>PEÑA MONTEAGUDO, JESÚS RAMÓN FRANCISCO</t>
  </si>
  <si>
    <t>RIVERA ROBLES, RAUL SANTIAGO CHRISTOPHER</t>
  </si>
  <si>
    <t>MAZA AGUILAR, LIAM JARETH</t>
  </si>
  <si>
    <t>ROJAS BAÑARES, LIAM EZEQUIEL</t>
  </si>
  <si>
    <t>YATACO ASTETE, IKER NEYMAR</t>
  </si>
  <si>
    <t>SERQUEN OLANO, BRIANNA ARLETH</t>
  </si>
  <si>
    <t>SAYAS MARTINEZ, BRIANA AIXA</t>
  </si>
  <si>
    <t>OSCANOA DIAZ, ANYELA MASIEL</t>
  </si>
  <si>
    <t>FLORES LABAN, RAFAELA ESPERANZA</t>
  </si>
  <si>
    <t>LLANOS MARENGO, KAORI GÉNESIS</t>
  </si>
  <si>
    <t>ACUÑA FALCON, DHARA KATHALEYA</t>
  </si>
  <si>
    <t>VILLANUEVA ANCO, ÁNGEL ANDRES</t>
  </si>
  <si>
    <t>CUBAS CORDOVA, SAID BRUCE</t>
  </si>
  <si>
    <t>QUISPERIMA CALLA, YOSTÍN VALENTINO</t>
  </si>
  <si>
    <t>SAN MARTIN ARENAS, KORAY SEBASTIAN</t>
  </si>
  <si>
    <t>MANCO BERNAL, JHONATAN ALEXSANDRO</t>
  </si>
  <si>
    <t>ALBINES VILLA, LARA AYLIN</t>
  </si>
  <si>
    <t>HENRIQUEZ ROSAS, LEONIDAS YOSNEL</t>
  </si>
  <si>
    <t>MEJIA MARTINEZ, KALEL ALEXANDER</t>
  </si>
  <si>
    <t>VALLADARES MENDOZA, ALEXIA TAYSHA BENEDIC</t>
  </si>
  <si>
    <t>HERRERA SAENZ, ESTEBAN</t>
  </si>
  <si>
    <t>CHAFLOQUE FARIAS, JORGE ADRIANO</t>
  </si>
  <si>
    <t>DE LA CRUZ OYOLA, MIA ITZIA</t>
  </si>
  <si>
    <t>HUAYAMBA RIVERA, JANNICK NAYIB</t>
  </si>
  <si>
    <t>CONDORI MEZA, RN</t>
  </si>
  <si>
    <t>MOZOMBITE SANDI, ARLEHT ARIEL</t>
  </si>
  <si>
    <t>FELIX DIAZ, EMILY JULIET</t>
  </si>
  <si>
    <t>OCHOA BOCINI, MATTHEW JADIEL</t>
  </si>
  <si>
    <t>RUIZ VALENCIA, ADEMIR ALEXANDER</t>
  </si>
  <si>
    <t>ARBIETO MILLONES, DULCE MARIA DE LOS ANGELES</t>
  </si>
  <si>
    <t>ARZOLA CAMACHO, ADONYS DYLAN</t>
  </si>
  <si>
    <t>PACCORI PAREDES, GAEL MARCUS</t>
  </si>
  <si>
    <t>SIN REGISTRO CABALLERO, SIN REGISTRO</t>
  </si>
  <si>
    <t>JULCA GARCIA, IKER MATIAS</t>
  </si>
  <si>
    <t>CORTEZ CHERO, ABIGAIL CATALEYA</t>
  </si>
  <si>
    <t>HUAMAN LUCERO, JARITZA JAZMIN</t>
  </si>
  <si>
    <t>QUIÑONES BUENO, LUCIANO ANDRES</t>
  </si>
  <si>
    <t>AMPUSH CHAVEZ, THIAGO DAEL</t>
  </si>
  <si>
    <t>FERNANDEZ VILCHEZ, EMILY SOFIA</t>
  </si>
  <si>
    <t>DE LA CRUZ VALDEZ, ADRIANA ELVIRA</t>
  </si>
  <si>
    <t>ROJAS JARA, MIZAEL GAYLE</t>
  </si>
  <si>
    <t>CARDENAS VASQUEZ, ADRIANA VICTORIA</t>
  </si>
  <si>
    <t>VALIENTE RODRIGUEZ, CLEISSY KATALYNA</t>
  </si>
  <si>
    <t>CARBAJAL CALDERON, AARON GABRIEL</t>
  </si>
  <si>
    <t>PINTO MEDINA, KENYEL JACKZIEL ELIEL</t>
  </si>
  <si>
    <t>VELA MENDOZA, VALESKA SOPHIA</t>
  </si>
  <si>
    <t>INGARUCA ARANDA, ARANZA JAZLYN</t>
  </si>
  <si>
    <t>META 2022 
%</t>
  </si>
  <si>
    <t>103 C.S. PUERTO NUEVO</t>
  </si>
  <si>
    <t>105 P.S. SAN JUAN BOSCO</t>
  </si>
  <si>
    <t>109 C.S. JOSE OLAYA</t>
  </si>
  <si>
    <t>110 P.S. MIGUEL GRAU</t>
  </si>
  <si>
    <t>111 C.S. SANTA ROSA</t>
  </si>
  <si>
    <t>116 P.S. JUAN PABLO II</t>
  </si>
  <si>
    <t>BONILLA</t>
  </si>
  <si>
    <t>DOCUMENTO</t>
  </si>
  <si>
    <t>EDAD_DIAS</t>
  </si>
  <si>
    <t>DX_REPETIDO</t>
  </si>
  <si>
    <t>FECHA_ATENCION_TELECONSULTA</t>
  </si>
  <si>
    <t>REPETIDO</t>
  </si>
  <si>
    <t>VENTOCILLA MAYTA, ADRIANO WILBER</t>
  </si>
  <si>
    <t>FAJARDO ARRUNATEGUI, JULIO CÉSAR JARED</t>
  </si>
  <si>
    <t>LOPEZ VILLARAN, JAMAL GIANLUCA</t>
  </si>
  <si>
    <t>OLORTEGUI RAMIREZ, EDRICK LIONEL</t>
  </si>
  <si>
    <t>PASTOR LLASHAG, VANIA SARAI</t>
  </si>
  <si>
    <t>RN BALLENA, RN</t>
  </si>
  <si>
    <t>COLAN REYES, TIANA</t>
  </si>
  <si>
    <t>RUFINO ZAVALETA, ROSMERY VALENTINA</t>
  </si>
  <si>
    <t>LITANO SAAVEDRA, ALONSO XAMIR</t>
  </si>
  <si>
    <t>RANGEL MOZOMBITE, BERYELIZ ALEJANDRA</t>
  </si>
  <si>
    <t>LIRA TAFUR, FABIANO PAOLO</t>
  </si>
  <si>
    <t>BASTIDAS ROCA, ROSE CATALEYA</t>
  </si>
  <si>
    <t>PAZ QUIROZ, JUAN ALESSIO</t>
  </si>
  <si>
    <t>CAMARA JESUS, ESAÚ BENJAMÍN</t>
  </si>
  <si>
    <t>MENDEZ ALVAREZ, KHAREL FABINHO</t>
  </si>
  <si>
    <t>JAIMES GUERRA, GLENDER ISAIAS</t>
  </si>
  <si>
    <t>BENITEZ MORALES, DYLAN RONIEL</t>
  </si>
  <si>
    <t>CANCHUMANI CONDE, HECTOR ALFONSO</t>
  </si>
  <si>
    <t>JOVE BURGOS, LUANA NAILÁ</t>
  </si>
  <si>
    <t>TEJADA SALDAÑA, BENJAMIN TADEO</t>
  </si>
  <si>
    <t>HUARACA FELIX, GÉNESIS ARIANNA</t>
  </si>
  <si>
    <t>VACA SAGUMA, JEZIEL NICOLÁS</t>
  </si>
  <si>
    <t>MERINO PIEDRA, CAMILA CAYETANA</t>
  </si>
  <si>
    <t>SOPLOPUCO TANCO, MIJAEL FABRICIO</t>
  </si>
  <si>
    <t>VILLANUEVA TERAN, LUZ ANTONELLA</t>
  </si>
  <si>
    <t>URPEQUE FIGUEROA, NICOLÁS MIGUEL</t>
  </si>
  <si>
    <t>PRIMERA LLIUYA, LAURA SAMARA</t>
  </si>
  <si>
    <t>TENORIO REINOSO, GAEL LUIGI</t>
  </si>
  <si>
    <t>MORON YANAC, ADELINE GUADALUPE</t>
  </si>
  <si>
    <t>POMA SENADOR, ANDREW OSÍAS SNOW</t>
  </si>
  <si>
    <t>SIN DATOS RAMOS, SIN DATOS</t>
  </si>
  <si>
    <t>MALIMBA JAVE, MAICOL DAVID</t>
  </si>
  <si>
    <t>TANGOA HILARIO, HECTOR NAIM</t>
  </si>
  <si>
    <t>UPIACHIHUA GAYAS, SEGUNDO</t>
  </si>
  <si>
    <t>RAVELO LOZANO, LARA SHAYNARA JECKSABE</t>
  </si>
  <si>
    <t>CONDEZO MORALES, EDUAN ARON JHOAN</t>
  </si>
  <si>
    <t>MANTARI LOVON, FRANCISCO SERGIO</t>
  </si>
  <si>
    <t>UCANCIAL JUAREZ, ADRIANA VALENTINA</t>
  </si>
  <si>
    <t>MAJIN ROMERO, ALEX DEREK ANTONIO</t>
  </si>
  <si>
    <t>UGARTE LOPEZ, DIOSLY</t>
  </si>
  <si>
    <t>ANAMPA TENORIO, YERIK SANTIAGO</t>
  </si>
  <si>
    <t>OLMEDO ROSADO, DAYIRO AGUSTIN NAHUEL</t>
  </si>
  <si>
    <t>MALPARTIDA GARCIA, CATALEYA YOLANDA</t>
  </si>
  <si>
    <t>AZABACHE VEGA, EYLEEN ALONDRA</t>
  </si>
  <si>
    <t>CORNEJO CHALCO, ALONDRA ANDREA ANGELICA</t>
  </si>
  <si>
    <t>CRISPIN LAZON, DEREK ABDAEL</t>
  </si>
  <si>
    <t>SANGAMA VEGA, JEFF DAMER</t>
  </si>
  <si>
    <t>VERAMENDI CHULLUNCUY, XIANNA MARIHAM</t>
  </si>
  <si>
    <t>SIN DATOS AGUADO, SIN DATOS</t>
  </si>
  <si>
    <t>PADILLA VALDIVIA, GAEL ALFREDO</t>
  </si>
  <si>
    <t>DE LA CRUZ AGUILAR, BREISSON NEYLAN</t>
  </si>
  <si>
    <t>MAYTA SILVA, HARUMI JALITZA</t>
  </si>
  <si>
    <t>MATUS PARI, ISABELLA KILLARI</t>
  </si>
  <si>
    <t>YRIGOIN RIMARACHIN, THIAGO GAEL</t>
  </si>
  <si>
    <t>LEON SIN, MEISSY YOUNG SOO</t>
  </si>
  <si>
    <t>YON FLORES, ANTONELLA VALENTINA</t>
  </si>
  <si>
    <t>YAUYO LEON, MARTIN SANTIAGO</t>
  </si>
  <si>
    <t>AGREDA MOGOLLON, SEBASTIAN MATHIAS</t>
  </si>
  <si>
    <t>ORE FIGUEROA, ANA CATALINA</t>
  </si>
  <si>
    <t>LAVI LINARES, SAINED ALASHA</t>
  </si>
  <si>
    <t>CASTILLO LOPEZ, KIMBERLY LAURA</t>
  </si>
  <si>
    <t>HUISA JINES, SONIA FERNANDA</t>
  </si>
  <si>
    <t>LOPEZ CASTILLO, ITHAM VASCO</t>
  </si>
  <si>
    <t>ROMAN TALAVERANO, RICARDO BENJAMIN</t>
  </si>
  <si>
    <t>PEREZ PINTADO, DANNA SOFÍA</t>
  </si>
  <si>
    <t>BUSTAMANTE FABIAN, ARTHUR GAEL</t>
  </si>
  <si>
    <t>CARDENAS DAVALOS, JANICK ANTONELLA</t>
  </si>
  <si>
    <t>SANCHEZ MOSQUITO, NATTALIA SOFÍA</t>
  </si>
  <si>
    <t>CORDOVA LEVANO, THIAGO SEBASTIÁN</t>
  </si>
  <si>
    <t>CHERO HUAROTO, YOHANDRI DARIEL</t>
  </si>
  <si>
    <t>REATEGUI GUTIERREZ, PAOLO KALET</t>
  </si>
  <si>
    <t>FALCON PANIAGUA, FABIO FRANCISCO</t>
  </si>
  <si>
    <t>MORANTE BUENAÑO, XIANNA ANDREINA SOLEDAD</t>
  </si>
  <si>
    <t>CUCHO GAMARRA, JOSUE MOISES</t>
  </si>
  <si>
    <t>CACERES MEDINA, ANDRUWS JORGE</t>
  </si>
  <si>
    <t>RUIZ PAIMA, JHASLEN SANTIAGO</t>
  </si>
  <si>
    <t>JULCA MONTALVO, ZAIDE LUCERO</t>
  </si>
  <si>
    <t>MARTINEZ CABRERA, EMMA VALENTINA</t>
  </si>
  <si>
    <t>SALAS MONTENEGRO, PEYTON</t>
  </si>
  <si>
    <t>HUARINGA CHAUCA, PEDRO GABRIEL MATTEO</t>
  </si>
  <si>
    <t>CARRANZA MARCHENA, EMILIANO MOISES</t>
  </si>
  <si>
    <t>DELGADO RAMOS, RYAN VALENTINO</t>
  </si>
  <si>
    <t>LLOCYA SANTAYANA, BRUNO ANDRÉS</t>
  </si>
  <si>
    <t>LEYVA MORI, INÉS BERNARDETTE</t>
  </si>
  <si>
    <t>GUEVARA VASQUEZ, LIZBETH ESTEE MERCEDES</t>
  </si>
  <si>
    <t>MORALES NUÑEZ, EMMA CHLOE</t>
  </si>
  <si>
    <t>ALDUDE CACHIQUE, ESMERALDA CRISTEL</t>
  </si>
  <si>
    <t>RIMAC CASTRO, MARIO GAEL</t>
  </si>
  <si>
    <t>NUÑEZ PINTO, ALESSIA KHALEESI</t>
  </si>
  <si>
    <t>ESPIRITU PACHAS, LIAM ADRIÁN</t>
  </si>
  <si>
    <t>BARRIENTOS BRAVO, DOMINICK MANUEL</t>
  </si>
  <si>
    <t>LUCUMI JESUS, ABDEL ALONSO</t>
  </si>
  <si>
    <t>RN SANDOVAL, RN</t>
  </si>
  <si>
    <t>DAHUA IHUARAQUI, WILDER SMITH JUNIOR</t>
  </si>
  <si>
    <t>MENDOZA ROMERO, RIQUELMER ALEJANDRO</t>
  </si>
  <si>
    <t>CARPIO ROJAS, EMIR MIJAEL</t>
  </si>
  <si>
    <t>SANJINEZ REYES, AURORA CATALINA</t>
  </si>
  <si>
    <t>OCHOA ARIAS, LUIS ANGEL</t>
  </si>
  <si>
    <t>NUÑEZ PAREDES, EIKER GABRIEL</t>
  </si>
  <si>
    <t>MALCA HEREDIA, LIAM GAEL</t>
  </si>
  <si>
    <t>ROJAS VARGAS, NEYMAR KEVIN</t>
  </si>
  <si>
    <t>OSORIO TUME, MARIA BELEN</t>
  </si>
  <si>
    <t>BERNUY ASPARRIN, MISAEL JUAN</t>
  </si>
  <si>
    <t>PRUDENCIO CHAVEZ, LIAM DOMINIK</t>
  </si>
  <si>
    <t>CAMPO MAGENCIO, NAIN CAMPO MAGENCIO</t>
  </si>
  <si>
    <t>ARIANO ASMAT, LUCAS FABRIZIO</t>
  </si>
  <si>
    <t>TAICA MAYHUA, YATZIRI MARIA JESUSA</t>
  </si>
  <si>
    <t>SILVA SOLSOL, IDANIA MELEK</t>
  </si>
  <si>
    <t>ZEGARRA CASASOLA, ASTOR ESTEBAN</t>
  </si>
  <si>
    <t>ESPINOZA BRAVO, ALEJANDRA MAITE</t>
  </si>
  <si>
    <t>AIRA FLORES, EMIR DIDIER</t>
  </si>
  <si>
    <t>TENORIO ORBEGOSO, KENDALL ANTUANET</t>
  </si>
  <si>
    <t>SARMIENTO GARCIA, JHON KENNEDY</t>
  </si>
  <si>
    <t>ARICOCHE ESTRADA, LUIS BASTIÁN</t>
  </si>
  <si>
    <t>AGUILAR FIESTAS, LIAM</t>
  </si>
  <si>
    <t>ZUBIATE ADRIANZEN, PATRICK TOSHIRO</t>
  </si>
  <si>
    <t>PALLA LUNA, DYLAN ALEXANDER</t>
  </si>
  <si>
    <t>NIEVES MIRAVAL, LIAM DAYIRO</t>
  </si>
  <si>
    <t>CASTAÑEDA YAHUARCANI, ELÍAS JADIEL</t>
  </si>
  <si>
    <t>SANCHEZ RAMIREZ, AITANA ALEXIA</t>
  </si>
  <si>
    <t>ABAL SANTOS, ÁNGEL SAID</t>
  </si>
  <si>
    <t>ALACHE LOPEZ, MARI PAZ KATALEYA</t>
  </si>
  <si>
    <t>CORDOVA PASTOR, EMILY LUCIANA</t>
  </si>
  <si>
    <t>OLORTEGUI OYOLA, YARITZA MAYBETH</t>
  </si>
  <si>
    <t>PARRA GAVILAN, AZUMI KHALESSY</t>
  </si>
  <si>
    <t>YOVERA DAMIAN, THIAGO LEONARDO</t>
  </si>
  <si>
    <t>MASGO REMIGIO, YHARLEY YETZAEL</t>
  </si>
  <si>
    <t>GONZALEZ GAMARDO, JEAN MARCO</t>
  </si>
  <si>
    <t>LIVIAS CASTRO, JUAN BENJAMIN JULIAN</t>
  </si>
  <si>
    <t>LLAUCE VALDERA, DAYANA ABIGAIL</t>
  </si>
  <si>
    <t>PACHECO LOPEZ, LIAM ALEJANDRO</t>
  </si>
  <si>
    <t>EZETA TERAN, NATHAN NAHIR</t>
  </si>
  <si>
    <t>CARLOS CAMACHO, MATTHEW WILLIAMS SMITH</t>
  </si>
  <si>
    <t>HERNANDEZ BENITES, MAXIMILLION AUSTIN</t>
  </si>
  <si>
    <t>MEERTENS HUIÑAPI, ELIZABETH VIRGINIA</t>
  </si>
  <si>
    <t>HUANCA SUAREZ, KALECI AYTANA</t>
  </si>
  <si>
    <t>PACHECO CESPEDES, LUCIANA IVETH</t>
  </si>
  <si>
    <t>ALVARADO MACHARE, MÍA FERNANDA</t>
  </si>
  <si>
    <t>TAPIA JIMENEZ, THIAGO DIHAM NOAH</t>
  </si>
  <si>
    <t>CORNEJO BARZOLA, DARIEL JESÚS</t>
  </si>
  <si>
    <t>MARTINEZ VALVERDE, AITANA VICTORIA</t>
  </si>
  <si>
    <t>CHAUPIS RUMICHE, AMY SAMANTHA</t>
  </si>
  <si>
    <t>GARCIA TORRES, ROYMI KATALEYA</t>
  </si>
  <si>
    <t>HERNANDEZ HERNANDEZ, MATEO ADIEL</t>
  </si>
  <si>
    <t>IDROGO AVILA, ADAM STEVEN</t>
  </si>
  <si>
    <t>MORI CORONADO, ARLETTHE ALEXANDRA</t>
  </si>
  <si>
    <t>ACON GUTIERREZ, AARÓN ENRIQUE</t>
  </si>
  <si>
    <t>FAJARDO AGUIRRE, AMY NICKOL</t>
  </si>
  <si>
    <t>GARCIA DEL AGUILA, MABEL NICOL</t>
  </si>
  <si>
    <t>DIAZ RAMOS, NAIA GISLEY</t>
  </si>
  <si>
    <t>QUISPE HERRERA, DAYANNA INDIRA</t>
  </si>
  <si>
    <t>SALCEDO GALLO, MARIANO TADEO</t>
  </si>
  <si>
    <t>HERRERA CISNEROS, SIEL AITANA</t>
  </si>
  <si>
    <t>CHARRE ALAYO, ALONSO JOB</t>
  </si>
  <si>
    <t>PONCE VELASCO, MATEO SAMUEL</t>
  </si>
  <si>
    <t>ABALOS CURO, LARRY YADIEL</t>
  </si>
  <si>
    <t>ROSAS RODRIGUEZ, VALENTINO ADRIEL CALEB</t>
  </si>
  <si>
    <t>PIZANGO LOPEZ, EMMA DALILA</t>
  </si>
  <si>
    <t>DURAN SALCEDO, ANTHONELLA CAYETANA</t>
  </si>
  <si>
    <t>HUAMAN ROSSI, CRHISTIAM MELCHOR</t>
  </si>
  <si>
    <t>LAOS VILLANUEVA, AITANA ROSA DEL MILAGRO</t>
  </si>
  <si>
    <t>BACA ROMERO, HANNA MIRIAN</t>
  </si>
  <si>
    <t>YUMBATO GARCES, AMIR</t>
  </si>
  <si>
    <t>CHOTA PACHERRES, GABRIEL STEFANO</t>
  </si>
  <si>
    <t>ASENCIO BALTAZAR, MARICIELO ALESSA</t>
  </si>
  <si>
    <t>JIMENEZ CAMARENA, MATEO SNAIDER</t>
  </si>
  <si>
    <t>ALVARADO MILLA, DANNA SOFIA</t>
  </si>
  <si>
    <t>TELLO GUTIERREZ, MATHIAS MISAEL</t>
  </si>
  <si>
    <t>ROMERO ARAUCO, SEVGI PAOLA</t>
  </si>
  <si>
    <t>VILLANUEVA RODRIGUEZ, DANNA SOFIA</t>
  </si>
  <si>
    <t>ORTEGA NUÑEZ, ANNA CRISTINA</t>
  </si>
  <si>
    <t>HUAMANTUNA PALOMINO, MATEO ANTONIO</t>
  </si>
  <si>
    <t>RN DIAZ, RN</t>
  </si>
  <si>
    <t>BUSTES ASTO, LUIS YAHDIEL DANJIRO</t>
  </si>
  <si>
    <t>TUMAY SAAVEDRA, DANNA KRISTHEL</t>
  </si>
  <si>
    <t>RUIZ MARQUEZ, JAYDEN EMIR</t>
  </si>
  <si>
    <t>RAMOS FLORES, DEMIR ALONSO</t>
  </si>
  <si>
    <t>VELASQUEZ CHAVEZ, ELISE ALEJANDRA</t>
  </si>
  <si>
    <t>JIMENEZ MARTINEZ, LEYHA ELIANNYS</t>
  </si>
  <si>
    <t>MELGAREJO SOTELO, ESTRELLA MEREDITH</t>
  </si>
  <si>
    <t>LOPEZ FARIAS, GABRIEL ARTURO</t>
  </si>
  <si>
    <t>JERI GALLEGOS, VILAM VICTOR</t>
  </si>
  <si>
    <t>PLAZA ANAYA, ALEXANDER ALBERT</t>
  </si>
  <si>
    <t>MOYA MALDONADO, KIMBERLY ANTONELLA</t>
  </si>
  <si>
    <t>PEREZ VALENCIA, VALENTINA ALEXA</t>
  </si>
  <si>
    <t>SUSANIBAR NARCISO, ELIAS CALET</t>
  </si>
  <si>
    <t>CCOICCA PAUCAR, MARIE LILIANA</t>
  </si>
  <si>
    <t>CASTILLO HUASACCA, JARED JOHAN</t>
  </si>
  <si>
    <t>PONTE RODRIGUEZ, DANAE ISABEL</t>
  </si>
  <si>
    <t>(en blanco)</t>
  </si>
  <si>
    <t>FUENTE HIS Y PADRON NOMINAL</t>
  </si>
  <si>
    <t>HUAMAN ALVARADO, JOSU+ ABDIEL</t>
  </si>
  <si>
    <t>AGUIRRE GARRIDO, MICHAEL MATEO</t>
  </si>
  <si>
    <t>CARRILLO LEON, JHEYDEN JESUS</t>
  </si>
  <si>
    <t>RUIZ CASAPIA, ETHAN GAEL</t>
  </si>
  <si>
    <t>ERIQUE VERGARAY, HENRY EDUARDO</t>
  </si>
  <si>
    <t>MEDINA GUEVARA, LEAH ANTONELLA LUISA</t>
  </si>
  <si>
    <t>MEDRANO ROUSE, CHELSEA IVONNE</t>
  </si>
  <si>
    <t>CANAYO LLAMACURI, DYLAN ALEXIS</t>
  </si>
  <si>
    <t>YATACO CHACALTANA, DEREK ALESSANDRO</t>
  </si>
  <si>
    <t>VILCA CHANGANAQUI, LUHANA MASIEL</t>
  </si>
  <si>
    <t>TACURI AVILA, ANTONELLA NOELIA</t>
  </si>
  <si>
    <t>SILVA CABREJOS, SANDRA YARELY</t>
  </si>
  <si>
    <t>MANRIQUE REYES, SEBASTIÁN LIAM ADRIEL</t>
  </si>
  <si>
    <t>MANRIQUE REYES, SANTIAGO MARLON JADHIEL</t>
  </si>
  <si>
    <t>RODRIGUEZ LOYOLA, STHEFANO RAFAEL ALEXANDER</t>
  </si>
  <si>
    <t>MANRIQUE ANGULO, LUCA ALEXANDER</t>
  </si>
  <si>
    <t>NORABUENA ROJAS, VALENTINA NOEMÍ</t>
  </si>
  <si>
    <t>LESCANO MONTAÑEZ, ADRIANA VALENTINA</t>
  </si>
  <si>
    <t>RUIZ MERA, EYDAN MICHAEL</t>
  </si>
  <si>
    <t>LEVANO AYALA, KHALEESI VICTORIA CATALINA</t>
  </si>
  <si>
    <t>MEJIA RAMIRES, EITHAN SAID</t>
  </si>
  <si>
    <t>CUBAS CARAZAS, SAMUEL SEBASTIAN</t>
  </si>
  <si>
    <t>CONDORI REYNA, DYLAND BENJAMÍN</t>
  </si>
  <si>
    <t>RIVERA DIAZ, NEYTHAN GAEL</t>
  </si>
  <si>
    <t>FLORES TEZEN, ASHLEY SOFIA</t>
  </si>
  <si>
    <t>MATO SOLORZANO, GAEL EIKER</t>
  </si>
  <si>
    <t>BELTRAN BANCES, SANTIAGO CESAR</t>
  </si>
  <si>
    <t>FLORES CUADROS, MAGDIEL SHANTALL</t>
  </si>
  <si>
    <t>LEYTON MONTES, ZOE YANICK</t>
  </si>
  <si>
    <t>BRIONES VICUÑA, ALAÏA MIA AZUL</t>
  </si>
  <si>
    <t>TAFUR CASTILLO, MASSIMO MATHEO</t>
  </si>
  <si>
    <t>ZEGARRA HUAMANI, BAYRON ABDIEL JUAN</t>
  </si>
  <si>
    <t>ALVARADO FERNANDEZ, JHAYDEN DALESSANDRO</t>
  </si>
  <si>
    <t>VERASTEGUI CONDORI, NN</t>
  </si>
  <si>
    <t>ATANACIO SILVERA, YARETH KYLIAN</t>
  </si>
  <si>
    <t>SCHAEFER NAVARRO, ASHER ELIAM</t>
  </si>
  <si>
    <t>MOZOMBITE BERNUY, KASANDRA AYLEN</t>
  </si>
  <si>
    <t>POCOMUCHA CASTREJON, IAN NICOLAS</t>
  </si>
  <si>
    <t>BARRIENTOS SAAVEDRA, ALESSIA KHAELLA</t>
  </si>
  <si>
    <t>ZAPATA MORETTI, AITANA ANGELY</t>
  </si>
  <si>
    <t>ESPINO ACOSTA, MILASH HANNCIEL</t>
  </si>
  <si>
    <t>ESTRELLA PUSCAN, JOED BENJAMIN</t>
  </si>
  <si>
    <t>PANAIFO ANAMPA, BELLA KEREN</t>
  </si>
  <si>
    <t>MORALES SEMBRERA, DANIEL ALI</t>
  </si>
  <si>
    <t>AYQUIPA MARTINEZ, YARELI LUANA</t>
  </si>
  <si>
    <t>RUJEL LOJA, KEANU ELIAM</t>
  </si>
  <si>
    <t>VALUIS QUISPE, KYLIAN DALEZANDRO</t>
  </si>
  <si>
    <t>VASQUEZ URBINA, DANY GAEL</t>
  </si>
  <si>
    <t>GONZALES ROMERO, LESKA GAELA</t>
  </si>
  <si>
    <t>PONCE GARAY, JOAO HELMUTH</t>
  </si>
  <si>
    <t>RAMOS BUITRON, THEAKEN OHANA AMARA</t>
  </si>
  <si>
    <t>CARRASCO MORALES, RAFAELLA DANIELA</t>
  </si>
  <si>
    <t>SAYAGO CHAVEZ, JEREMY GAEL</t>
  </si>
  <si>
    <t>GUTIERREZ BAZAN, LUANA AMY YARELI</t>
  </si>
  <si>
    <t>RAMIREZ ACHA, RAFER STEVEN</t>
  </si>
  <si>
    <t>ANDRADE PEREZ, GERALD VALENTINO</t>
  </si>
  <si>
    <t>SABALU MELON, DERECK STEFANO</t>
  </si>
  <si>
    <t>PANDAL FLORES, GABRIEL VALENTINO</t>
  </si>
  <si>
    <t>FLORES FALLA, ITALO JACOB SANTOS</t>
  </si>
  <si>
    <t>RIVERO MANIHUARI, MARIA LUNA</t>
  </si>
  <si>
    <t>LLANOS VEGA, ALESSIA ANTONELLA</t>
  </si>
  <si>
    <t>QUISPE DOMINGUEZ, REYNER FABRIZIO</t>
  </si>
  <si>
    <t>BENANCIO CHUQUIHUANGA, JOSÉ ANTONIO</t>
  </si>
  <si>
    <t>RAMOS CASTILLO, DANIEL ALEJANDRO</t>
  </si>
  <si>
    <t>HUERTA AJILA, ANA LUCIA FERNANDA</t>
  </si>
  <si>
    <t>GARCIA CHUMPITAZ, JEAN POOL</t>
  </si>
  <si>
    <t>ESPADA NARRO, YERIK JASSIEL</t>
  </si>
  <si>
    <t>BAUTISTA CANDIA, GIANFRANCO YUSUF</t>
  </si>
  <si>
    <t>MARCOS RETO, ADRIEL MARIANO</t>
  </si>
  <si>
    <t>GERONIMO VASQUEZ, SARITA MAYA</t>
  </si>
  <si>
    <t>CASTRO ACOSTA, MIA DANAE</t>
  </si>
  <si>
    <t>HUAMANI MACHADO, AITANA ARACELI</t>
  </si>
  <si>
    <t>ARAMBURU SILVA, LUNA MARIA</t>
  </si>
  <si>
    <t>HERRERA FIESTAS, ALEANY EMERITA</t>
  </si>
  <si>
    <t>ISUIZA RAMOS, JEDIL ANDRES</t>
  </si>
  <si>
    <t>REYES ALMERCO, THIAGO ALEXANDER</t>
  </si>
  <si>
    <t>ACOSTA PECHE, KIARITA YASMIN</t>
  </si>
  <si>
    <t>APARICIO RAMOS, ZULEY ISABELLA</t>
  </si>
  <si>
    <t>MENDIVIL MODESTO, KENNETH HANSEL</t>
  </si>
  <si>
    <t>BALBIN LOPEZ, ORIANA SOFÍA ZIPRHIANNA</t>
  </si>
  <si>
    <t>CACERES HUERTAS, AXEL OSCAR</t>
  </si>
  <si>
    <t>SOLARI VAIS, VALERIA ITZAYANA SONIA CAROLINA</t>
  </si>
  <si>
    <t>QUISPE CANO, DAYRA PAMELA PAULINA</t>
  </si>
  <si>
    <t>GRADOS ESTRADA, OLIVER MATHIAS</t>
  </si>
  <si>
    <t>FABIAN SANCHEZ, MIA LITZA YEXALEN</t>
  </si>
  <si>
    <t>DIAZ FLORES, SHARIFF GAEL</t>
  </si>
  <si>
    <t>HUARCAYA ARRIGUELA, NEHEMÍAS</t>
  </si>
  <si>
    <t>NONATO SANTOS, JAZIEL TAYLER</t>
  </si>
  <si>
    <t>ÑACAYAURI VILLACHICA, JEMERSON ARTURO LEONCIO</t>
  </si>
  <si>
    <t>MIRANDA COTA, JOSE CESAR</t>
  </si>
  <si>
    <t>MASGO GONZALES, IAN MATTHEW</t>
  </si>
  <si>
    <t>CHAVEZ VILCA, THIAGO ABRAHAM</t>
  </si>
  <si>
    <t>SANCHEZ CRUZ, MATHEO ORIEL</t>
  </si>
  <si>
    <t>ALVARADO ATUNCAR, VALENTINA SHANTAL</t>
  </si>
  <si>
    <t>CARPIO ORELLANA, KHALEESI MILAGROS</t>
  </si>
  <si>
    <t>LEONARDO MEDINA, ALICE ROSALIN ANTONIA</t>
  </si>
  <si>
    <t>PEREZ BRIOSO, SOFIA KIMBERLY</t>
  </si>
  <si>
    <t>MARTINEZ CARBAJAL, JASIBE ADAIA</t>
  </si>
  <si>
    <t>FIGUEROA PANDURO, CIELO ESTHER</t>
  </si>
  <si>
    <t>PEREZ HUARHUACHI, JEYKO MATEO PEDRO MARTIN</t>
  </si>
  <si>
    <t>JORDAN VASQUEZ, MAYLE XIANA</t>
  </si>
  <si>
    <t>LAULARTE GUTIERREZ, MATTHEW</t>
  </si>
  <si>
    <t>PEREZ PIZARRO, ÓLIVER ANDRÉS</t>
  </si>
  <si>
    <t>OCHOA LUQUE, GABRIEL VALENTINO</t>
  </si>
  <si>
    <t>VERA MENDOZA, ALESSANDRO VÍCTOR</t>
  </si>
  <si>
    <t>ZAVALA PARDO, JOSEP JEREMI</t>
  </si>
  <si>
    <t>RUIZ RAMOS, SOFIA VICTORIA</t>
  </si>
  <si>
    <t>SUAREZ SANTISTEBAN, DIANA LIDUVINA MEDALLY</t>
  </si>
  <si>
    <t>HERRERA SANCHEZ, LEÓNIDAS RAZIEL ENOC</t>
  </si>
  <si>
    <t>PARRILLA PRINCIPE, NOAH LEO</t>
  </si>
  <si>
    <t>ROJAS LLANTOY, XIOMARA CARMEN</t>
  </si>
  <si>
    <t>CHAMBI PALOMINO, BIANCA LUNA</t>
  </si>
  <si>
    <t>PEYRONE MEZA, JUAN ISRAEL</t>
  </si>
  <si>
    <t>PERDOMO FERNANDEZ, REBECA SARAHY</t>
  </si>
  <si>
    <t>ORE CERVANTES, ZOE LAIRE</t>
  </si>
  <si>
    <t>BORJA OBREGON, JANICK ARZÚ</t>
  </si>
  <si>
    <t>BERROSPID CORDOVA, DAVID ROBERTO AMADO</t>
  </si>
  <si>
    <t>HERNANDEZ CARRASCO, RACHEL ANGHELY</t>
  </si>
  <si>
    <t>BRICEÑO GONZALEZ, SHARMEY VALENTINA</t>
  </si>
  <si>
    <t>NAVARRO PANTA, ALESSANDRO ADRIÁN</t>
  </si>
  <si>
    <t>USHIÑAHUA GONZALES, LIAM ARJUN</t>
  </si>
  <si>
    <t>BARTRA ROJAS, DOMINIC JOAQUIN</t>
  </si>
  <si>
    <t>TAPAYURI RUIZ, KATIA MAYTE</t>
  </si>
  <si>
    <t>VILELA ROJAS, IKER ADRIEL</t>
  </si>
  <si>
    <t>YUIMACHI GUERRA, JAZZIEL JARETZI</t>
  </si>
  <si>
    <t>CASTELLANOS BRICEÑO, YANCARLIS VALENTINA</t>
  </si>
  <si>
    <t>CORTEGANO MACHADO, ABRIL CELESTE</t>
  </si>
  <si>
    <t>MANYA PUMARICA, LEONEL SIMON</t>
  </si>
  <si>
    <t>LLACSAHUANGA CARRILLO, IAN LOGAN</t>
  </si>
  <si>
    <t>GUERRA MULLISACA, BENJAMIN JOEL</t>
  </si>
  <si>
    <t>VILLAVICENCIO CHAVEZ, YOREL ALESSIO</t>
  </si>
  <si>
    <t>RN BECERRA, SN</t>
  </si>
  <si>
    <t>CANTEÑO ITURBE, YEIMI AINARA RAFSHEL</t>
  </si>
  <si>
    <t>CANTEÑO ITURBE, YERETMI TAIO</t>
  </si>
  <si>
    <t>PACHECO CARMONA, EMILIO</t>
  </si>
  <si>
    <t>NAVARRO ALESSANDRINI, JADE AMIRA</t>
  </si>
  <si>
    <t>INOÑAN LA TORRE, YAN FRANCO</t>
  </si>
  <si>
    <t>CARDENAS TORRES, LUANA GUADALUPE</t>
  </si>
  <si>
    <t>HUARACHI RUIZ, ALESSIA ELIZABETH</t>
  </si>
  <si>
    <t>CORONADO MARAS, SAID</t>
  </si>
  <si>
    <t>VELARDE HUAMANI, ELIANA VICTORIA</t>
  </si>
  <si>
    <t>FLORES CASTRO, LIAM GAEL</t>
  </si>
  <si>
    <t>CAÑOA MULLISACA, LEO GHAEL</t>
  </si>
  <si>
    <t>CRUZ GUTIERREZ, ANNIA DEL CARMEN</t>
  </si>
  <si>
    <t>DE LA CRUZ MENDOZA, DAREH MICHEL</t>
  </si>
  <si>
    <t>JAVIER SANTILLAN, RN</t>
  </si>
  <si>
    <t>CHOLAN ZAMALLOA, SALVADOR GUSTAVO</t>
  </si>
  <si>
    <t>MINAYA CESPEDES, NN</t>
  </si>
  <si>
    <t>VILLALVA SANCHEZ, ALESSIA SOPHIA</t>
  </si>
  <si>
    <t>RODRIGUEZ OTINIANO, GIANLUCK LENIN</t>
  </si>
  <si>
    <t>CASAS MEZA, XIALETH</t>
  </si>
  <si>
    <t>MORENO MORAN, JHASSIRA DANIELA</t>
  </si>
  <si>
    <t>MEDINA ANGELES, ENRIQUE ANDRE</t>
  </si>
  <si>
    <t>GARCIA FERNANDEZ, VALENTIN MANUEL</t>
  </si>
  <si>
    <t>LEZAMA VASQUEZ, AITANA MADELINE</t>
  </si>
  <si>
    <t>ROJAS PARIONA, EITHAN JAFET</t>
  </si>
  <si>
    <t>VENTURA MORENO, ZABDIEL ADRIANO</t>
  </si>
  <si>
    <t>DIAZ RAMIREZ, DAFNE ANGELY</t>
  </si>
  <si>
    <t>VILLACREZ OLAYA, PATRICK ABDIEL</t>
  </si>
  <si>
    <t>ROJAS CHOQUE, EVELYN ROMINA CECILIA</t>
  </si>
  <si>
    <t>STAGNARO MARTINEZ, IVANNA STEPHANY</t>
  </si>
  <si>
    <t>CCAYPANE NINA, JOSÉ STEFANO ANDRÉ</t>
  </si>
  <si>
    <t>GUTIERREZ ANAMPA, YARETZI GÉNESIS</t>
  </si>
  <si>
    <t>FLORES CUACHE, REISHELL ELIZABETH</t>
  </si>
  <si>
    <t>SALDARRIAGA CHUQUICUSMA, EATHAN HERNAN</t>
  </si>
  <si>
    <t>GONZALES CARDENAS, MATEO DAVID</t>
  </si>
  <si>
    <t>ARTEAGA ALVAREZ, LEANDRO JOSÉ</t>
  </si>
  <si>
    <t>MENDOZA VERA, LYAM BENJAMÍN</t>
  </si>
  <si>
    <t>MOGOLLON MATOS, OSCAR EDUARDO</t>
  </si>
  <si>
    <t>VASQUEZ HERNANDEZ, ELISABET NOEMI</t>
  </si>
  <si>
    <t>ZEÑA HUAMAN, LUNA ISABELLA</t>
  </si>
  <si>
    <t>YAURI SALOME, GAEL HASHER</t>
  </si>
  <si>
    <t>GAYOSO PASCUAL, ADRIEL</t>
  </si>
  <si>
    <t>PEREZ VASQUEZ, BRIANNA ABIGAIL</t>
  </si>
  <si>
    <t>NIMA AGUIRRE, THIAGO LEONEL</t>
  </si>
  <si>
    <t>LAUPA BUITRON, VALENTINO ENMANUEL</t>
  </si>
  <si>
    <t>DIAZ CABALLERO, MAVERICK ROSS</t>
  </si>
  <si>
    <t>TORRES AVILA, MIA ROMINA</t>
  </si>
  <si>
    <t>TUYA SARMIENTO, GADYEL CRISTHIANO</t>
  </si>
  <si>
    <t>BRAVO BALMACEDA, CIELO ALESSIA</t>
  </si>
  <si>
    <t>ALIAGA SIERRA, ROSELIV KILLARI</t>
  </si>
  <si>
    <t>FASANANDO SANTILLAN, ARYELLA KATALEYA</t>
  </si>
  <si>
    <t>ARAMBULO MONTENEGRO, KEYMI CAMILA</t>
  </si>
  <si>
    <t>SALVATIERRA LLANOS, DYLAN GIO TADEO</t>
  </si>
  <si>
    <t>SEDANO VENEGAS, MATEO CALEB</t>
  </si>
  <si>
    <t>CRISPIN CORDOVA, SANTIAGO</t>
  </si>
  <si>
    <t>ENCINA YAYCATE, SAUL EZEQUIEL</t>
  </si>
  <si>
    <t>PUTAPAÑA HUATUCO, MADISON MARIANA</t>
  </si>
  <si>
    <t>ZEGARRA ACUÑA, ALANA MASSIEL</t>
  </si>
  <si>
    <t>DIAZ MURAYARI, ANDERSSON SALATIEL</t>
  </si>
  <si>
    <t>MIÑAN GONZALES, ELIAS BERNARDO JESUS</t>
  </si>
  <si>
    <t>CARDENAS FABIAN, SEBASTIÁN MATEO</t>
  </si>
  <si>
    <t>FLORES ARMAS, MATEO GABRIEL</t>
  </si>
  <si>
    <t>CHACHAPOLLAS TARAZONA, MATHIUS ALBERTO</t>
  </si>
  <si>
    <t>FALCON GARCIA, MILAGROS VALERIA</t>
  </si>
  <si>
    <t>TANTARICO AYALA, JANA VALENTINA</t>
  </si>
  <si>
    <t>MIRANDA RUBIANES, ZABDHIEL ALEXANDER</t>
  </si>
  <si>
    <t>VALDEZ MONTOYA, MATHEOS STEVEN</t>
  </si>
  <si>
    <t>ACOSTA RUEDA, SALOMÉ DAYLIN</t>
  </si>
  <si>
    <t>ORTIZ INTUSCCA, LUIS SAMIR</t>
  </si>
  <si>
    <t>CRISTINO PACORA, EITHAN RAFAEL</t>
  </si>
  <si>
    <t>ROQUE BERNARDO, SANTIAGO</t>
  </si>
  <si>
    <t>CORAL LAVINTO, ADRIEL SANTIAGO</t>
  </si>
  <si>
    <t>GARCIA VENTURA, SALVADOR ALESSANDRO</t>
  </si>
  <si>
    <t>TORRES HUAYAMARES, CIELO AZUL</t>
  </si>
  <si>
    <t>ZUTA MILLONES, MIA CATALEYA</t>
  </si>
  <si>
    <t>QUEVEDO DELGADO, JHONY WILLIAN</t>
  </si>
  <si>
    <t>GUERRA ARCE, ANDERSSON RICHARLISSON</t>
  </si>
  <si>
    <t>CHALCO PAUCARPURA, MICAELA JEIMY</t>
  </si>
  <si>
    <t>NAGASHIMA CARRILLO, NARUMI JOAQUINA</t>
  </si>
  <si>
    <t>LOPEZ MONTAÑO, VALERI NICOLLE</t>
  </si>
  <si>
    <t>RODRIGUEZ ESPINOZA, DANIEL ALEJANDRO</t>
  </si>
  <si>
    <t>CARUAJULCA RAICO, LIAM YARETH</t>
  </si>
  <si>
    <t>MELENDEZ CARDENAS, SELIM</t>
  </si>
  <si>
    <t>BAUTISTA CAMPOS, KEREN RAQUEL</t>
  </si>
  <si>
    <t>MAZA GARCIA, CATALEYA KAYRA KATZUMI</t>
  </si>
  <si>
    <t>PIZARRO MENDOZA, ANDRES GAEL</t>
  </si>
  <si>
    <t>CORAQUILLO MONTERO, HYLARY BEATRIZ</t>
  </si>
  <si>
    <t>LUCANA MARTINEZ, RICHARD JOAO EZEQUIEL</t>
  </si>
  <si>
    <t>ULLOA CUETO, BASTIAN ESTEFANO</t>
  </si>
  <si>
    <t>RAMIREZ MERGOZA, MIRIAM ALEXIA ESPERANZA</t>
  </si>
  <si>
    <t>GONZALES GARCIA, NAOKI ELAINE</t>
  </si>
  <si>
    <t>PECHE CHAPOÑAN, THIAGO</t>
  </si>
  <si>
    <t>TORBALAY ESPINOZA, LIAM ERNESTO</t>
  </si>
  <si>
    <t>VEGA VILLANUEVA, ELÍAS ÁNGEL</t>
  </si>
  <si>
    <t>LOPEZ AGÜERO, ROUS ALEXANDRA IRIS</t>
  </si>
  <si>
    <t>GOMEZ CALAMPA, MAEL CALEB</t>
  </si>
  <si>
    <t>PUERTAS MORA, IVANA DEL CHIQUINQUIRA</t>
  </si>
  <si>
    <t>LEON PORRAS, KIMBERLY DALLELY</t>
  </si>
  <si>
    <t>CASIA VIVENCIO, ELIZABETH CRISTINA</t>
  </si>
  <si>
    <t>TORRES ARIZOLA, AMÉRICO SALVADOR</t>
  </si>
  <si>
    <t>ROSALES BLAS, KIARA VICTORIA</t>
  </si>
  <si>
    <t>CARDENAS FLORES, RN</t>
  </si>
  <si>
    <t>UBADA CASTILLO, KELLY ARELI ELIZABETH UBADA CASTILLO</t>
  </si>
  <si>
    <t>ORTIZ TINA, SHERIEL FABIANA ANAHI</t>
  </si>
  <si>
    <t>SAMANIEGO URBINA, ALLISON BRUNELLA</t>
  </si>
  <si>
    <t>KQUERARI VILA, ELIAS SULEYMAN</t>
  </si>
  <si>
    <t>KQUERARI VILA, ESTHER RUBÍ ESMERALDA</t>
  </si>
  <si>
    <t>CONDORI JIHUAÑA, ALVARO JOSUE</t>
  </si>
  <si>
    <t>MALCA JIMENEZ, MATTHEW ISAÍ</t>
  </si>
  <si>
    <t>CARRION CASTILLO, ANYELA MELEC</t>
  </si>
  <si>
    <t>MANRIQUE SANCHEZ, JHILMAR GAEL</t>
  </si>
  <si>
    <t>LOPEZ RIVERA, DEREK GAEL</t>
  </si>
  <si>
    <t>HUAMAN TAPULLIMA, ANTHUAN</t>
  </si>
  <si>
    <t>GALARZA ALZAMORA, AMY VALENTINA BIANCA</t>
  </si>
  <si>
    <t>SALAS VASQUEZ, ELISABET ELENITA</t>
  </si>
  <si>
    <t>SHIMARA YSUIZA, YEMIS JOSHUA</t>
  </si>
  <si>
    <t>GAVILAN VEGA, TIANA MILAGROS</t>
  </si>
  <si>
    <t>SILVA POSADAS, LIAM ELIATH</t>
  </si>
  <si>
    <t>SILVA ALARCON, LIAM JARED</t>
  </si>
  <si>
    <t>ORE DIAZ, AITANA ALESSIA</t>
  </si>
  <si>
    <t>BONIFACIO JUNCO, VICTORIA YOSSELYN ESTHER</t>
  </si>
  <si>
    <t>HOLGUIN MINAYA, ANYHEELL</t>
  </si>
  <si>
    <t>CORDOVA SILVA, LARA NAOMY</t>
  </si>
  <si>
    <t>TRIGOSO FLORES, BRANDON EYAVIR</t>
  </si>
  <si>
    <t>RIVERA JARA, SUNNY SARITA</t>
  </si>
  <si>
    <t>FUCHS PEZO, EREN</t>
  </si>
  <si>
    <t>PACHECO LAURA, LOGAN ARIF</t>
  </si>
  <si>
    <t>MOZOMBITE NAPUCHE, THAYRON GAEL</t>
  </si>
  <si>
    <t>INGAROCA DAVILA, ARIEL ISMAEL</t>
  </si>
  <si>
    <t>ESPINOZA PALACIOS, GIANELLA ALONDRA</t>
  </si>
  <si>
    <t>LINARES PANIAGUA, ADRIANA KARINA</t>
  </si>
  <si>
    <t>MANAYAY CHILINGANO, LUZ ARIANA MITZUE</t>
  </si>
  <si>
    <t>CORONADO INGA, BRIANA CRISMEL</t>
  </si>
  <si>
    <t>DAMIAN CORDOVA, SNAIDER</t>
  </si>
  <si>
    <t>GAMBOA ABAD, AADRIEN FRANCHESCO NEYMAR</t>
  </si>
  <si>
    <t>BERNAL LOPEZ, JIMENA AMAIA</t>
  </si>
  <si>
    <t>MONTAÑEZ NAZARIO, NEYMAR ALONSO</t>
  </si>
  <si>
    <t>GUTIERREZ CHAUCCA, AYTHANA LUNA ABIGAYL</t>
  </si>
  <si>
    <t>GUILLEN ESCOBAR, MILAGROS ALAIA</t>
  </si>
  <si>
    <t>LUPUCHE CATIÑO, DYLAN DAVID</t>
  </si>
  <si>
    <t>CHIRINOS POZZUOLI, MIA CATALEYA</t>
  </si>
  <si>
    <t>TEPO GRANDEZ, DIEGO ABEL</t>
  </si>
  <si>
    <t>TABOADA AGUIRRE, DARIO JASSIEL</t>
  </si>
  <si>
    <t>YOPAN RODENAS, ANDRES DAVID MATTHEW</t>
  </si>
  <si>
    <t>MORENO NUÑEZ, BRAYNER YESÚS</t>
  </si>
  <si>
    <t>VELA ORIHUELA, NOAH</t>
  </si>
  <si>
    <t>CARDOZO DONAYRE, DOMINICK JEYDAN</t>
  </si>
  <si>
    <t>PALOMINO SIQUEIROS, ALLISON SHANTALL</t>
  </si>
  <si>
    <t>MILIAN FLORES, EDINSON MATEO</t>
  </si>
  <si>
    <t>TORREALBA CANCHANO, YEIMBER ALEXANDER</t>
  </si>
  <si>
    <t>LARREA CANCHARI, RODRIGO MANUEL</t>
  </si>
  <si>
    <t>SUPA BELTRAN, MATTEO GAEL</t>
  </si>
  <si>
    <t>MENDIETA MOISES, YERAY MATEO</t>
  </si>
  <si>
    <t>PARDON COAGUILA, BIANCA DARLEY</t>
  </si>
  <si>
    <t>PATON RODRIGUEZ, FERNANDA DALILA</t>
  </si>
  <si>
    <t>RIVERA GUZMAN, BRISSA AYSELL</t>
  </si>
  <si>
    <t>FARIAS RODRIGUEZ, DEREK YADIEL JOS+</t>
  </si>
  <si>
    <t>POMA MORALES, MIRANDA LUCIA</t>
  </si>
  <si>
    <t>PRIETO SAAVEDRA, GIA VALENTINA</t>
  </si>
  <si>
    <t>ROJAS CARDENAS, DEYVY FRANCISCO</t>
  </si>
  <si>
    <t>YAICATE MONTELUIS, SAYRA GAELA</t>
  </si>
  <si>
    <t>CARMEN SANTOS, DANIEL ALESSANDRO</t>
  </si>
  <si>
    <t>QUISPE ARQUINIGO, JOHANN DEMETRIO</t>
  </si>
  <si>
    <t>RISCO TORRES, SANTIAGO DIDIER ANIBAL</t>
  </si>
  <si>
    <t>QUISPE PALACIOS, JHOE MAX</t>
  </si>
  <si>
    <t>SOTOMAYOR TINCO, ALONDRA ADONAIRA</t>
  </si>
  <si>
    <t>FELICES QUISPE, LISBEHT ABIGAIL</t>
  </si>
  <si>
    <t>CORI SECAS, LOGAN CASSIANO</t>
  </si>
  <si>
    <t>NUÐEZ LOPEZ, G+NESIS VALERIA</t>
  </si>
  <si>
    <t>PEÐA GARCIA, NAYMAR EVANGELINE</t>
  </si>
  <si>
    <t>AUCAPUCCLLA CHAVEZ, ADRIEL AARON</t>
  </si>
  <si>
    <t>LOPEZ DUEÐAS, DYLAN JOS+</t>
  </si>
  <si>
    <t>VELASQUEZ CUBAS, ABIGAIL KHALEESI</t>
  </si>
  <si>
    <t>POLANCO DAVALOS, DYLAN GAEL</t>
  </si>
  <si>
    <t>RIECKHOF OCHOA, VALERY XIOMARA MARITZA</t>
  </si>
  <si>
    <t>LAULATE URQUIA, JEYCKO SMITH</t>
  </si>
  <si>
    <t>JARAMILLO DORADOR, LUCAS GABRIEL</t>
  </si>
  <si>
    <t>FLORES PALIAN, ASLYN INES</t>
  </si>
  <si>
    <t>ALDABACA VASQUEZ, ANGEL MATEO</t>
  </si>
  <si>
    <t>CALDERON BRICEÐO, VALENTINO</t>
  </si>
  <si>
    <t>CALDAS SOTO, JHON ANDERSON</t>
  </si>
  <si>
    <t>INOÐAN SANCHEZ, ISRAEL PRINCE</t>
  </si>
  <si>
    <t>SUCLUPE SALGADO, SARA LUNA</t>
  </si>
  <si>
    <t>SALAZAR MESIAS, L+A JANNETT ZOE</t>
  </si>
  <si>
    <t>ZEÐA GAMEZ, EITAN</t>
  </si>
  <si>
    <t>PRIETO HUACHACA, AYTHANA KATALEYA</t>
  </si>
  <si>
    <t>RAMIREZ MARIÐO, NOAH VALENTINO</t>
  </si>
  <si>
    <t>PALOMINO PRADO, GABRIEL ALONSO</t>
  </si>
  <si>
    <t>AVENDAÐO MEDINA, CATALINA</t>
  </si>
  <si>
    <t>AVENDAÐO MEDINA, ALESSIA MILAGROS</t>
  </si>
  <si>
    <t>ALARCON CALDERON, DANNA SOF-A</t>
  </si>
  <si>
    <t>FAJARDO ARRUNATEGUI, JULIO C+SAR JARED</t>
  </si>
  <si>
    <t>FABIAN JIRALDO, HANNA SOPHIA</t>
  </si>
  <si>
    <t>BRICEÐO MASAPE, NAIROVY SOLANGE</t>
  </si>
  <si>
    <t>SOTELO CONDORI, AITANA VALENTINA</t>
  </si>
  <si>
    <t>SOTELO CONDORI, ANGELY CATALEYA</t>
  </si>
  <si>
    <t>ZURITA ARIAS, SAORI</t>
  </si>
  <si>
    <t>VARGAS HUAMANI, ALONDRA CATALEYA</t>
  </si>
  <si>
    <t>VACA SAGUMA, JEZIEL NICOL-S</t>
  </si>
  <si>
    <t>LOARTE JUNCO, ABDIEL ALEXANDER</t>
  </si>
  <si>
    <t>SANDOVAL LITANO, DANIELLA ARACELLY</t>
  </si>
  <si>
    <t>MELLADO SANCHEZ, MANUEL ELHIEL</t>
  </si>
  <si>
    <t>CUETO FIORENTTINI, ALONDRA DESTINY</t>
  </si>
  <si>
    <t>BRICEÐO CJUNO, ANTHUAN GABRIEL</t>
  </si>
  <si>
    <t>DIAZ CHAVEZ, GERALD MIGUEL</t>
  </si>
  <si>
    <t>PIZANGO HIDALGO, BRIANA MILANLLELA</t>
  </si>
  <si>
    <t>ROSAS VILLANUEVA, ANDY SMIT</t>
  </si>
  <si>
    <t>FLORES RUIZ, LIAM ALEXIS</t>
  </si>
  <si>
    <t>DE LA CRUZ SANTISTEBAN, ITZEL VALENTINA</t>
  </si>
  <si>
    <t>ALARCO RAMOS, ALONDRA GAELA</t>
  </si>
  <si>
    <t>CONCHA MALCA, EYAL STEFANO</t>
  </si>
  <si>
    <t>NOA CHOTA, ZAEL</t>
  </si>
  <si>
    <t>VARGAS RONCAL, KILIAM BARUCK</t>
  </si>
  <si>
    <t>SILVA HUAMAN, LUCIANA JAZLYN</t>
  </si>
  <si>
    <t>TAPULLIMA ACERO, ALESSIA YARETZI</t>
  </si>
  <si>
    <t>SOSA GONZALES, ALAYA</t>
  </si>
  <si>
    <t>MEJIA MENDOZA, MILAGROS SARAI</t>
  </si>
  <si>
    <t>TELLO JERI, ASTRI CATALINA</t>
  </si>
  <si>
    <t>JURADO BELLO, JADEN MAVRICK</t>
  </si>
  <si>
    <t>ALDAVE QUITO, IAN FABRICIO</t>
  </si>
  <si>
    <t>SANCHEZ SANCHEZ, FLABIO ELIO ALEXANDRO</t>
  </si>
  <si>
    <t>YUPE CERNA, SEBASTIAN</t>
  </si>
  <si>
    <t>YPANAQUE SANTAMARIA, LUCIANO NAHEL</t>
  </si>
  <si>
    <t>MONTILLA CASTILLO, LIHAM GAEL</t>
  </si>
  <si>
    <t>CHANG KAU GARCIA, ANTHONY MOIS+S</t>
  </si>
  <si>
    <t>BARRERA CARBAJAL, KHALESSY MILETH</t>
  </si>
  <si>
    <t>SANTAMARIA HUARIJARA, GIANLUCA SMITH</t>
  </si>
  <si>
    <t>CABRAL RIVAS, DIEGO ALONSO</t>
  </si>
  <si>
    <t>DE LA CRUZ DAVILA, KEYLERB JACOB</t>
  </si>
  <si>
    <t>TORRES PRADA, KALEL ARJEN</t>
  </si>
  <si>
    <t>ALVARADO LAUREANO, ELAINE ABRIL</t>
  </si>
  <si>
    <t>CAHUAZA TAPAYURI, NICOLAS</t>
  </si>
  <si>
    <t>SANDOVAL OVIEDO, GADIEL SALVADOR</t>
  </si>
  <si>
    <t>REVILLA MALARIN, GAEL ALBERTO</t>
  </si>
  <si>
    <t>AYAMBO DELGADO, BRYANA ELAINE ITZZAYANA</t>
  </si>
  <si>
    <t>ROMERO DE LA CRUZ, FRANYELI FABIANA ISABEL</t>
  </si>
  <si>
    <t>COLONA MANRIQUE, DAMARA MIA ALESHKA</t>
  </si>
  <si>
    <t>TORRES PRADO, NO+ BRANDO</t>
  </si>
  <si>
    <t>RUIZ FLORES, MICAELLA CLARISSE</t>
  </si>
  <si>
    <t>VARGAS SANCHEZ, SA+L KAREL</t>
  </si>
  <si>
    <t>RAMOS ROSALES, GEMA AIZA</t>
  </si>
  <si>
    <t>TORRES SULLCA, MO-SES SAMAEL</t>
  </si>
  <si>
    <t>HUARCAYA RIVERO, ADRI-N STEFANO</t>
  </si>
  <si>
    <t>HUAYCAMA NUÐEZ, PAUL SMITH</t>
  </si>
  <si>
    <t>SANCHEZ CESPEDES, KAERA CHLO+</t>
  </si>
  <si>
    <t>INGA VELASQUEZ, DOMINIC JOS-AS</t>
  </si>
  <si>
    <t>CAMARA JESUS, ESA+ BENJAM-N</t>
  </si>
  <si>
    <t>RAMIREZ CORAL, ALONSO</t>
  </si>
  <si>
    <t>GENES GAMEZ, JOSE ANTONIO</t>
  </si>
  <si>
    <t>TANANTA ESPINOZA, KAORI MARIA</t>
  </si>
  <si>
    <t>ISEER SILVA, HINAYMAR NOEMI</t>
  </si>
  <si>
    <t>GONZALES QUISPE, ENZO GAEL</t>
  </si>
  <si>
    <t>DE PIEROLA EGUSQUIZA, VALENTINA RAFAELA ALEJANDRA</t>
  </si>
  <si>
    <t>QUISPE GOICOCHEA, THAYRA KARELL</t>
  </si>
  <si>
    <t>ALIAGA GONZALES, BASTIAN HASSAN</t>
  </si>
  <si>
    <t>HUANAY SEBASTIAN, EITHAN NICOL-S</t>
  </si>
  <si>
    <t>ROJAS RUIZ, VANIA ELIZABETH DEL PILAR</t>
  </si>
  <si>
    <t>ESTRADA DURAN, VALENTINA DANIELA</t>
  </si>
  <si>
    <t>MOLINA MOLOCHE, ROBERTO LUCIANO</t>
  </si>
  <si>
    <t>SALINAS PEREZ, LINCOLD MATEO</t>
  </si>
  <si>
    <t>AG_ERO COLMENARES, KEYMIL JHERMAYONI ELIA</t>
  </si>
  <si>
    <t>TARRILLO DAVILA, LUAM DERECK</t>
  </si>
  <si>
    <t>SUAREZ GAONA, CARLA DANIELLE</t>
  </si>
  <si>
    <t>BAZAN VEGA, ELI-N ALEJANDRO</t>
  </si>
  <si>
    <t>FRANCO CHERRES, RICARDO ANTONIO</t>
  </si>
  <si>
    <t>CHAVEZ SANCHEZ, LUCIANA ESPERANZA</t>
  </si>
  <si>
    <t>CALDERON ARO, JAZZIEL ABEL</t>
  </si>
  <si>
    <t>HUANCA GASPAR, IKER JHAZIEL</t>
  </si>
  <si>
    <t>LOPEZ MORENO, EYDAM LEIM</t>
  </si>
  <si>
    <t>ECHE PAZO, XIOMARA NAILYN</t>
  </si>
  <si>
    <t>SAAVEDRA TINOCO, CARMEN ROSA</t>
  </si>
  <si>
    <t>SANCHEZ DEL PINO, DYLAN JAVIER</t>
  </si>
  <si>
    <t>ROMERO MAMANI, JORGE DAVID</t>
  </si>
  <si>
    <t>CARRILLO GARATE, GUILLERMO</t>
  </si>
  <si>
    <t>CARMEN CHUMACERO, FABIAN RAFHAEL</t>
  </si>
  <si>
    <t>MENDOZA ORTIZ, DYLAN EITHAN GRACIELK</t>
  </si>
  <si>
    <t>ARTEAGA BARANDIARAN, TULIO LIAM</t>
  </si>
  <si>
    <t>RAMOS ISIDORO, KHALED BENJAMIN</t>
  </si>
  <si>
    <t>UGAZ COLINA, CRISANYEL IL-N</t>
  </si>
  <si>
    <t>CERNA TAMAYO, ABIGAIL YACZUMI</t>
  </si>
  <si>
    <t>PARRA BASTANTE, NOAH JARIEL</t>
  </si>
  <si>
    <t>ALBAN RUIZ, CATALINA JEY</t>
  </si>
  <si>
    <t>VENANCIO HERRERA, LEONEL MATHIAS</t>
  </si>
  <si>
    <t>POSTRES SINARAHUA, XIAMILA VALESKA</t>
  </si>
  <si>
    <t>POSTRES SINARAHUA, XIANNA VALENTINA</t>
  </si>
  <si>
    <t>VICENTE SALDAÐA, ELBER DASHIEL</t>
  </si>
  <si>
    <t>CASTAÐEDA ORTIZ, AKEMY JEISY</t>
  </si>
  <si>
    <t>DEL AGUILA PUERTAS, JACKSEL ADEXE</t>
  </si>
  <si>
    <t>VALDIVIA MAYORGA, DAMARIS LUCIA</t>
  </si>
  <si>
    <t>IGLESIAS SEGURA, GEAN PIERO</t>
  </si>
  <si>
    <t>QUISPE TORRES, CAMILA ANGELA AMEERAH ANDREA</t>
  </si>
  <si>
    <t>CHUMPITAZ MARTINEZ, CAMILA</t>
  </si>
  <si>
    <t>FIGUEROA PAICO, AMY ANELIZ JULIETTE</t>
  </si>
  <si>
    <t>ZUTA GARCIA, ALEJANDRO SALVADOR</t>
  </si>
  <si>
    <t>PERICHE ESPINOZA, LEAH ARLETH</t>
  </si>
  <si>
    <t>PEÐA MANAHUACO, LUZ ALEXIA</t>
  </si>
  <si>
    <t>FALLA ZANABRIA, IVANNA ABIGAIL</t>
  </si>
  <si>
    <t>TORRES CHAVEZ, MATEO JULIO</t>
  </si>
  <si>
    <t>JAVE VICENTE, GABRIEL ISAI</t>
  </si>
  <si>
    <t>GOMEZ MARIN, NOAH ABDIEL</t>
  </si>
  <si>
    <t>SANCHEZ MENDOZA, GABRIEL JES+S</t>
  </si>
  <si>
    <t>GUEVARA BORJA, MARCELO ALESSANDRO</t>
  </si>
  <si>
    <t>LOZANO CALDERON, FABIO ANDRE+</t>
  </si>
  <si>
    <t>VASQUEZ ACOSTA, NICOLE ESPERANZA</t>
  </si>
  <si>
    <t>ACUÐA ALVAREZ, LIAM STEVEN</t>
  </si>
  <si>
    <t>JARA CERVANTES, D ALESSANDRO YITZHAK</t>
  </si>
  <si>
    <t>AGUILAR MACUKACHI, SHELLSY INDIRA</t>
  </si>
  <si>
    <t>902 HOSPITAL NAVAL</t>
  </si>
  <si>
    <t>PACHAS MACHARE, AILYN ALESSANDRA</t>
  </si>
  <si>
    <t>VILCA MALLQUI, KERLY KIMA</t>
  </si>
  <si>
    <t>CALIXTO FRANCISCO, DYLAN YEREMY</t>
  </si>
  <si>
    <t>VELASQUEZ CASTRO, GABRIEL MATHEO</t>
  </si>
  <si>
    <t>AVARIANO GARIBAY, ZAHORI ITZEL</t>
  </si>
  <si>
    <t>ALVA VASQUEZ, JES+S ATHON THIAGO</t>
  </si>
  <si>
    <t>BRANDAN FLORES, DARIAN BRIANA</t>
  </si>
  <si>
    <t>MARTINEZ CCARAPA, AXEL DYLAM</t>
  </si>
  <si>
    <t>PILCO TARAZONA, L-A JIMENA</t>
  </si>
  <si>
    <t>CORONEL ESPINOZA, YAMILET VAYOLET FAGUSTINA</t>
  </si>
  <si>
    <t>RAMOS PEREZ, GIAN DYLAN JAHAZIEL</t>
  </si>
  <si>
    <t>REYES ROSALES, LIAN MATHIAS</t>
  </si>
  <si>
    <t>GONZALES CHUMBIMUNI, DAYANA DARLYN</t>
  </si>
  <si>
    <t>VARGAS MOSCOL, LUCAH MAXIMILIANO</t>
  </si>
  <si>
    <t>QUISPE HERRERA, EVANS ALESSANDRO</t>
  </si>
  <si>
    <t>CORTEZ RENGIFO, MADISON GRETEL</t>
  </si>
  <si>
    <t>LOPEZ SALES, DANNA LUANNA</t>
  </si>
  <si>
    <t>GREGORIO ALVARADO, BENJAMIN JOSEPH</t>
  </si>
  <si>
    <t>VILLA LINARES, DILAN ALEXIS</t>
  </si>
  <si>
    <t>CARAMANTIN MANIHUARI, GIA CATALINA</t>
  </si>
  <si>
    <t>LLAGAS TAPIA, XIHARA KHATALEYA</t>
  </si>
  <si>
    <t>BARTUREN SALAZAR, VALENTINA ESTEYSI</t>
  </si>
  <si>
    <t>BONILLA PAZ, EMILIANO</t>
  </si>
  <si>
    <t>SIERRA QUISPE, JUAN DIEGO</t>
  </si>
  <si>
    <t>TAPAYURI SABOYA, FRANKDELY KHALID</t>
  </si>
  <si>
    <t>SOTELO CHAUCA, ISABEL EMILIA</t>
  </si>
  <si>
    <t>CHIPANA VELASQUEZ, GAEL ADRIANO</t>
  </si>
  <si>
    <t>ROMERO GARCIA, INGRID AISETH</t>
  </si>
  <si>
    <t>MIÐOPE FUSTER, MARIA YULIETH</t>
  </si>
  <si>
    <t>PALOMINO PAZ, ARIADNA SAMANTHA</t>
  </si>
  <si>
    <t>CHOQQUE PAZ, RUTH SHEYMI</t>
  </si>
  <si>
    <t>AÐANCA FERMIN, ALICIA MARISIENKA</t>
  </si>
  <si>
    <t>ENRIQUE GUTIERREZ, EMILIANO EYTHAN</t>
  </si>
  <si>
    <t>TELLO DAVILA, XAMIR ENRIQUE</t>
  </si>
  <si>
    <t>GUERREYRO GILVONIO, NATHAN SANTIAGO</t>
  </si>
  <si>
    <t>PASMIÐO LOPEZ, AINHOA CIELO</t>
  </si>
  <si>
    <t>PAREDES LARA, AVRIL MARIAFE</t>
  </si>
  <si>
    <t>BRUNO LEVEAU, XANDER ANDRES</t>
  </si>
  <si>
    <t>JOVE BURGOS, LUANA NAIL-</t>
  </si>
  <si>
    <t>TEJADA SALDAÐA, BENJAMIN TADEO</t>
  </si>
  <si>
    <t>GIN+S PACHAS, LUNA EVANGELINE</t>
  </si>
  <si>
    <t>HUARACA FELIX, G+NESIS ARIANNA</t>
  </si>
  <si>
    <t>PIZARRO SOTO, MOIS+S GABRIEL</t>
  </si>
  <si>
    <t>MAYTAHUARI ARIMUYA, DENNIS GAEL</t>
  </si>
  <si>
    <t>VALENTIN ARENAS, SANTIAGO ALONSO</t>
  </si>
  <si>
    <t>VALDIVIA AUCAYLLE, CAMILA FERNANDA ESTHER</t>
  </si>
  <si>
    <t>RN TORRES, RN</t>
  </si>
  <si>
    <t>RAMIREZ MELGAREJO, PATRICIO ISAAC</t>
  </si>
  <si>
    <t>DE LA CRUZ GUEVARA, ADRIEL SEBASTI-N</t>
  </si>
  <si>
    <t>GABRIELLI NOVOA, H+CTOR CESAR ALESSANDRO</t>
  </si>
  <si>
    <t>BAUTISTA MENDOZA, CRISTOPHER DARIO KAZIEL</t>
  </si>
  <si>
    <t>DOMINGUEZ DIOSES, MAIA CATALINA</t>
  </si>
  <si>
    <t>CHACALIAZA PEREZ, EVANS MARIO</t>
  </si>
  <si>
    <t>MOZOMBITE CORDOVA, M-A SANAYA</t>
  </si>
  <si>
    <t>QUISPE MAMANI, AUSTIN MAT-AS</t>
  </si>
  <si>
    <t>ARIADELA JACOBIN, GEREM-AS SMITH</t>
  </si>
  <si>
    <t>ARAGONES VILCHEZ, GIAN MARCO</t>
  </si>
  <si>
    <t>RAMIREZ SANCHEZ, PABLO DAVID</t>
  </si>
  <si>
    <t>CAMACHO TORRES, NEFTAL- HAZAEL</t>
  </si>
  <si>
    <t>JARA GOÐE, C+DRIC KENNEDY</t>
  </si>
  <si>
    <t>AYALA LAUREANO, ABIGAIL ADRIANA</t>
  </si>
  <si>
    <t>GRANDA COLLQUE, ETHAN JOSHUA</t>
  </si>
  <si>
    <t>DIAZ DELGADO, THAIS ANTONELLA</t>
  </si>
  <si>
    <t>GONZALEZ VILELA, GIANELLA</t>
  </si>
  <si>
    <t>CALDERON CACEDA, LUIS EMILIANO</t>
  </si>
  <si>
    <t>OJEDA CHIROQUE, ALESSANDRA ANAL-</t>
  </si>
  <si>
    <t>ALCANTARA RODRIGUEZ, MADISON ISABEL</t>
  </si>
  <si>
    <t>KANASHIRO SURAY, ICHIRO</t>
  </si>
  <si>
    <t>KANASHIRO SURAY, EISUKE</t>
  </si>
  <si>
    <t>MORALES NOLE, ANGEL ORLANDO</t>
  </si>
  <si>
    <t>FABIAN SANCHEZ, RAFAEL JAIRO</t>
  </si>
  <si>
    <t>DE LA CRUZ SEVERINO, JAMILA MARLENY</t>
  </si>
  <si>
    <t>ISIDRO PEÐA, LIAM LOGAN</t>
  </si>
  <si>
    <t>VILCAHUAMAN ZEGARRA, DANITZA ADEL-</t>
  </si>
  <si>
    <t>TAIPE DAMIAN, BRAD JEREMY</t>
  </si>
  <si>
    <t>PALOMINO NOJIRE, ELIEL</t>
  </si>
  <si>
    <t>OROCHE CARHUAY, XIANNA SOFIA</t>
  </si>
  <si>
    <t>TORRE MOZOMBITE, ANGEL DAVID</t>
  </si>
  <si>
    <t>RICALDI QUIROGA, LIAM DAVID</t>
  </si>
  <si>
    <t>SILVA OJAICURO, AINARA CHARLOTTE</t>
  </si>
  <si>
    <t>ZAMBRANO VASQUEZ, MAYARA DANAE</t>
  </si>
  <si>
    <t>MENDOZA MAZANET, NICOL-S ALEJANDRO</t>
  </si>
  <si>
    <t>FOLLANO NARVAEZ, KHALESI CRISTEL</t>
  </si>
  <si>
    <t>DEL AGUILA CURICO, VLAD OLIVER</t>
  </si>
  <si>
    <t>GUTIERREZ HUANCAS, VALENTINO SALVATORE</t>
  </si>
  <si>
    <t>CEDEÐO FLORES, YOSSIMAR ENMANUEL JOSIAS</t>
  </si>
  <si>
    <t>SIN REGISTRO CHUNGA, SIN REGISTRO</t>
  </si>
  <si>
    <t>GASTELLO CARHUANCHO, MIKAEL PAOLO</t>
  </si>
  <si>
    <t>PALACIOS TORRES, GAEL VALENTINO</t>
  </si>
  <si>
    <t>MARTINEZ GOICOCHEA, PABLO AMENADIEL</t>
  </si>
  <si>
    <t>CLAVIJO MAGUIÐA, DARIO ENRIQUE</t>
  </si>
  <si>
    <t>ROSALES FERNANDEZ, YOSHUA ABEL</t>
  </si>
  <si>
    <t>VASQUEZ DIAZ, DANNA CATALEYA</t>
  </si>
  <si>
    <t>HUACCAYCHUCO BENDEZU, KALESSI KAORI</t>
  </si>
  <si>
    <t>CONDORI ARGUELLES, MANUEL ANDR+S</t>
  </si>
  <si>
    <t>ROJAS CASTILLEJO, TEËFILO TOMAS VALENTIN</t>
  </si>
  <si>
    <t>HURTADO HUAMAN, ASTRID ROMINA</t>
  </si>
  <si>
    <t>DAVALOS RIOS, MIKELLA ARIADNE</t>
  </si>
  <si>
    <t>LOJA GUTIERREZ, IRIEL ANGHELLA</t>
  </si>
  <si>
    <t>UZURIAGA PICON, G+NESIS SAMARA EMILIA</t>
  </si>
  <si>
    <t>PAREDES PIZARRO, RAPHAEL MANUEL</t>
  </si>
  <si>
    <t>HUAMAN ROJAS, ALESSIA HARLETT</t>
  </si>
  <si>
    <t>HUAMAN EVARISTO, ASTRID GUISSELL OLINDA</t>
  </si>
  <si>
    <t>FASANANDO DIAZ, PAUL SEBASTIAN</t>
  </si>
  <si>
    <t>BLANCO YANCCE, ARTHUR OLIVER</t>
  </si>
  <si>
    <t>ASUNCION SOTO, LUIS ALEXANDER</t>
  </si>
  <si>
    <t>PEÐA RAYGADA, MARIA CATTALEYA</t>
  </si>
  <si>
    <t>AYALA CORDOVA, LEANDRO ABEL</t>
  </si>
  <si>
    <t>BRICEÐO HUERTA, STEPHANIE ALAN-S</t>
  </si>
  <si>
    <t>CASTILLO OROZCO, JULIANA</t>
  </si>
  <si>
    <t>CASABONA MEDINA, AMELI+ ZOE</t>
  </si>
  <si>
    <t>PRADA GARCIA, ZOE MARGARITA</t>
  </si>
  <si>
    <t>BARRIGA ROJAS, VALENTINA LUANA</t>
  </si>
  <si>
    <t>CHAPOÐAN HUAMAN, AUSTIN KALEB</t>
  </si>
  <si>
    <t>CALERO VALDERRAMA, RA+L JUNIOR ANTONIO</t>
  </si>
  <si>
    <t>COQUINCHE PINEDO, GABRIEL JESUS</t>
  </si>
  <si>
    <t>ESPINOZA SARMIENTO, STEVEN ANDR+</t>
  </si>
  <si>
    <t>ROJAS COSAR, CARLOS ARTURO TEOFILO</t>
  </si>
  <si>
    <t>QUINTANILLA DURAND, ADAN FABIAN</t>
  </si>
  <si>
    <t>LLACMA CAZORLA, BIANCA XIOMARA</t>
  </si>
  <si>
    <t>VILLEGAS AVILES, ZOE VALENTINA</t>
  </si>
  <si>
    <t>TAMANI MURAYARI, MIA ALLISON</t>
  </si>
  <si>
    <t>MARIGORDA FLORES, LIAM MOISES</t>
  </si>
  <si>
    <t>ZAPATA ALVAREZ, ETHAN TADEO</t>
  </si>
  <si>
    <t>RIVAS CAMUS, ANGELA CAYETANA</t>
  </si>
  <si>
    <t>SILVESTRE FLORES, CESAR DERECK</t>
  </si>
  <si>
    <t>DE LA CRUZ LIÐAN, SAMUEL GABRIEL</t>
  </si>
  <si>
    <t>ARTEAGA ALVAREZ, ALESSIA MISHELL</t>
  </si>
  <si>
    <t>LIMAS VALLEJOS, YANDEL EMANUEL</t>
  </si>
  <si>
    <t>RODULFO GUTIERREZ, AZAHARA ANAURELYS</t>
  </si>
  <si>
    <t>MEDINA VALDIVIA, ANTONELLA ALESSIA</t>
  </si>
  <si>
    <t>ARRIOLA CAUSO, MICAELA DEL SOL MIRANDA</t>
  </si>
  <si>
    <t>INFANTE HUAMANI, EFRA-N JOSU+</t>
  </si>
  <si>
    <t>PAREDES ROMAN, LIAM MARQUINHO</t>
  </si>
  <si>
    <t>NOCEDA PORRAS, ARIADNA DANNA+</t>
  </si>
  <si>
    <t>CARRASCO PAIRAZAMAN, OHANA SOF-A CATALEYA</t>
  </si>
  <si>
    <t>YUPANQUI TAMARA, LA-S KATALEYA</t>
  </si>
  <si>
    <t>BRICEÐO TAZA, TERESA DE JESUS</t>
  </si>
  <si>
    <t>RUESTA RODRIGUEZ, JHARIANA ARLETT</t>
  </si>
  <si>
    <t>ROJAS LUNA, YAICAB ALFONZO</t>
  </si>
  <si>
    <t>RASMUSSEN PALAS, ANTONELLA IRENE</t>
  </si>
  <si>
    <t>CHAVEZ HUAMANI, EVANS JESUS ALEN</t>
  </si>
  <si>
    <t>ANDIA GARCIA, LIAM EDUARDO</t>
  </si>
  <si>
    <t>CASTRO GARCIA, ARELIZ ANAYT</t>
  </si>
  <si>
    <t>MERINO SILVA, AMIR EMILIO</t>
  </si>
  <si>
    <t>DIAZ ROSALES, DAYRA TAYTI</t>
  </si>
  <si>
    <t>URETA CAVERO, AMY GAELA</t>
  </si>
  <si>
    <t>CANO MOYA, MATHEO VALENTINO</t>
  </si>
  <si>
    <t>PEÐA FASABI, KENDRA DAFNAE</t>
  </si>
  <si>
    <t>MIRANDA PACHERRES, DANIEL MISAEL</t>
  </si>
  <si>
    <t>GARCIA PACHECO, THIAGO YADIEL</t>
  </si>
  <si>
    <t>ORTEGA SILVANO, TAYLOR JARED</t>
  </si>
  <si>
    <t>ROSARIO ODAR, NOODLE RAVEN</t>
  </si>
  <si>
    <t>RIVERA SILVA, MATHIAS DOMINIK</t>
  </si>
  <si>
    <t>AQUISE LLACCTAS, ADRIELL VALENTINO</t>
  </si>
  <si>
    <t>TRUJILLANO CORDOVA, CATALINA AINHARA</t>
  </si>
  <si>
    <t>GUTIERREZ YLLANES, SOFIA</t>
  </si>
  <si>
    <t>GUZMAN PALMA, JOSE ANTONIO GADIEL</t>
  </si>
  <si>
    <t>RIOS CONNELL, JACOBE NARESH</t>
  </si>
  <si>
    <t>RUIZ SIQUIHUA, MIA KATALEYA</t>
  </si>
  <si>
    <t>CHUMBE IPUSHIMA, DARIAN EMILIANO</t>
  </si>
  <si>
    <t>FLORES PAUCARPURA, YARE KATHERINE</t>
  </si>
  <si>
    <t>NUÐEZ VILLAFUERTE, VALENTINA SOPHIA</t>
  </si>
  <si>
    <t>FERNANDEZ BUÐON, MATTIA NEITHAN</t>
  </si>
  <si>
    <t>GARCIA ORTIZ, GAEL JACOB</t>
  </si>
  <si>
    <t>FERNANDEZ FLORES, JHONJAIRO GABRIEL</t>
  </si>
  <si>
    <t>JUAREZ BRUNO, G-A YAHEL</t>
  </si>
  <si>
    <t>FERMIN ÐAHUINRIPA, FAUSTO GABRIEL</t>
  </si>
  <si>
    <t>CHAVEZ FARFAN, MIA ISABEL</t>
  </si>
  <si>
    <t>CELI GARCIA, FABBIAN DARIO</t>
  </si>
  <si>
    <t>YAMPUFE GUTIERREZ, LUCIAN ISRAEL ZHAYR</t>
  </si>
  <si>
    <t>URBANO SAENZ, KELLEAM SHAKUR</t>
  </si>
  <si>
    <t>ASUAJE ARIAS, BENJAM-N NEHEMIAS</t>
  </si>
  <si>
    <t>LOPEZ QUISPE, MAICOL ARON</t>
  </si>
  <si>
    <t>BANEO VARGAS, XIANA ITZEL</t>
  </si>
  <si>
    <t>CORDOVA PIZANGO, ADAYZ AYZET</t>
  </si>
  <si>
    <t>PINEDA TANTA, JOHAN ANTONIO</t>
  </si>
  <si>
    <t>VILLEGAS LEIVA, ALESSIA MASSIEL</t>
  </si>
  <si>
    <t>ALATRISTA ESPEJO, DOMINICK KEYLER</t>
  </si>
  <si>
    <t>PEDRAZA OLIVOS, ALMENDRA ABIGAIL</t>
  </si>
  <si>
    <t>MILLONES SECAS, EYAL EVANS</t>
  </si>
  <si>
    <t>PONGO VASQUEZ, N N</t>
  </si>
  <si>
    <t>ALVA RIVERA, ALESSIO DARELL</t>
  </si>
  <si>
    <t>CRUZ REVILLA, GAEL MATHIAS</t>
  </si>
  <si>
    <t>PISCO MARCATINCO, DYLAN CALEB</t>
  </si>
  <si>
    <t>ROJAS FERRER, BENJAMIN MATHEUS</t>
  </si>
  <si>
    <t>RENGIFO AYALA, EVANS BENJAMIN</t>
  </si>
  <si>
    <t>CLEMENTE MERINO, DAVID IAN</t>
  </si>
  <si>
    <t>RAMOS MIRANDA, GINO BASTIAN DANILO</t>
  </si>
  <si>
    <t>ACUÐA CAICEDO, GIA VALENTINA</t>
  </si>
  <si>
    <t>GUTIERREZ AGUILAR, RENATA VALENTINA</t>
  </si>
  <si>
    <t>DE LA CRUZ CHOQUE, EYDAN GAEL</t>
  </si>
  <si>
    <t>PEREZ ALIAGA, KATERIN GHAELA</t>
  </si>
  <si>
    <t>SUCARI BORDA, AL- LEONEL</t>
  </si>
  <si>
    <t>QUINTOS VEGA, DYLAN JHAIR</t>
  </si>
  <si>
    <t>MENDOZA ANCAJIMA, ALESSIA CAETANA</t>
  </si>
  <si>
    <t>ACOSTA ESPINOZA, ANA LUCIA</t>
  </si>
  <si>
    <t>ALMEYDA CUNYA, CELIA MADELEINE</t>
  </si>
  <si>
    <t>RIOS ROJAS, LUIS ALEJANDRO</t>
  </si>
  <si>
    <t>ROCA PATRICIO, XIANNA NAOMY</t>
  </si>
  <si>
    <t>HENRIQUEZ OBLITAS, VALEZKA HONEY YELITZA</t>
  </si>
  <si>
    <t>MOGOLLON GONZALEZ, ETHAN ELIEL</t>
  </si>
  <si>
    <t>BARRIENTOS GARCIA, AITANA SOFIA</t>
  </si>
  <si>
    <t>MANRIQUEZ CASTILLO, JORDANY FABIAN</t>
  </si>
  <si>
    <t>RIOS YUPANQUI, ABRAIM</t>
  </si>
  <si>
    <t>RIOS YUPANQUI, YADIEL</t>
  </si>
  <si>
    <t>MARTINEZ ARONE, LIAM MATEO</t>
  </si>
  <si>
    <t>REQUEZ OBREGON, YOSHIMAR YEREMI</t>
  </si>
  <si>
    <t>MURAYARI BERMUDEZ, EIKER JADIEL</t>
  </si>
  <si>
    <t>CRISTOBAL JAIMES, JEREMY ANTOINE</t>
  </si>
  <si>
    <t>ALCEDO JAUREGUI, HARRY DENVER</t>
  </si>
  <si>
    <t>REYES BUJAICO, EDUARDO</t>
  </si>
  <si>
    <t>LIÐAN PEREZ, JULIETH VALENTINA</t>
  </si>
  <si>
    <t>HUAMANI LEON, VAN-A CAMILA</t>
  </si>
  <si>
    <t>VASQUEZ GALLARDO, NATHAN LORENZO ISAAC</t>
  </si>
  <si>
    <t>MENDOZA TABOADA, JAZM-N SOF-A</t>
  </si>
  <si>
    <t>ORTIZ ROSAS, ALAIA ESTER SARAYU</t>
  </si>
  <si>
    <t>ORDERES AVALOS, JUAN EMMANUEL</t>
  </si>
  <si>
    <t>BARRIOS GARCIA, MIA RAFAELLA KAILANY</t>
  </si>
  <si>
    <t>TABOADA AVILA, CATALINA AITANA</t>
  </si>
  <si>
    <t>IMAN CANO, ROLDY JHOAN</t>
  </si>
  <si>
    <t>SILVA ARGUEDAS, VICTOR DANIEL BELTR-N</t>
  </si>
  <si>
    <t>CURO SOLANO, ANDY BASTIAN REY</t>
  </si>
  <si>
    <t>FELIPE LEON, LIAM LEONEL</t>
  </si>
  <si>
    <t>FLORES FLORES, LISA ALEJANDRA</t>
  </si>
  <si>
    <t>PEREZ CASTRO, RENZO EDUARDO</t>
  </si>
  <si>
    <t>ACOSTA CARRANZA, MIA VALENTINA</t>
  </si>
  <si>
    <t>ARIMUYA BASILIO, HALEY FABIANA</t>
  </si>
  <si>
    <t>HIDALGO CASTILLO, AYTANNA BELEN</t>
  </si>
  <si>
    <t>ALVAREZ ARGUEDAS, MERELYNN GIOVANNA</t>
  </si>
  <si>
    <t>TAFUR ARRASCUE, RODRIGO ALESSANDRO</t>
  </si>
  <si>
    <t>SIGUAS CARDENAS, ATAL-A AINARA</t>
  </si>
  <si>
    <t>MENA MALLMA, EDRIAN KALEB</t>
  </si>
  <si>
    <t>ANGELES AQUINO, ELIAS ARON</t>
  </si>
  <si>
    <t>HUASUPOMA PEÐA, AITANA GAHELA</t>
  </si>
  <si>
    <t>FERNANDES MAMONTE, LUNA ISABELLA</t>
  </si>
  <si>
    <t>AYLAS GARCIA, ANTONELLA AITANA</t>
  </si>
  <si>
    <t>GUERREROS SANGAY, BRIANA KAELY</t>
  </si>
  <si>
    <t>GAS-R VILLA, GAELA</t>
  </si>
  <si>
    <t>LAMA MENACHO, LIAN ANDR+</t>
  </si>
  <si>
    <t>RALLI CANCHANYA, CLAIRE KENDALL</t>
  </si>
  <si>
    <t>ALATA ECHENIQUE, EMMA SOFIA</t>
  </si>
  <si>
    <t>ALVARADO ESPINOZA, LIAM SMITH</t>
  </si>
  <si>
    <t>URQUIZO VILLA, MIA VIOLETA</t>
  </si>
  <si>
    <t>WEHSLEY MORENO, ALEXIO BERNAB+</t>
  </si>
  <si>
    <t>RAMIREZ FIGUEROA, JOS+ DAVID</t>
  </si>
  <si>
    <t>YAÐE GARCIA, CALEB RAFAEL</t>
  </si>
  <si>
    <t>RIOS PARANA, VALERY KATHERIN</t>
  </si>
  <si>
    <t>PILLACA MORE, KATSUMI MARIA VICTORIA</t>
  </si>
  <si>
    <t>TOOTH PEREZ, RICARDO LEONEL</t>
  </si>
  <si>
    <t>CHAVEZ TIGRE, LOGAN JACOB</t>
  </si>
  <si>
    <t>PASMIÐO TORRES, HEEJIN LEIA ALANA</t>
  </si>
  <si>
    <t>CLAVIJO CHAVEZ, YUANLI ADRIANO</t>
  </si>
  <si>
    <t>QUINTOS ALBARRACIN, KELER AARON JES+S</t>
  </si>
  <si>
    <t>SILVA VARGAS, OSCAR GAEL</t>
  </si>
  <si>
    <t>PALENCIA SALAZAR, JUAN LUIS GAEL</t>
  </si>
  <si>
    <t>RENGIFO BECERRA, CAMILO KOHEN</t>
  </si>
  <si>
    <t>DIAZ MORAN, JARED JOSU+</t>
  </si>
  <si>
    <t>ENCISO PAREJA, LARITZA SAMARA PRECIOSA</t>
  </si>
  <si>
    <t>QUISPE CAMPOMANES, PA+L ANGELLO</t>
  </si>
  <si>
    <t>PEÐA ARTEAGA, DARLY AGNESS</t>
  </si>
  <si>
    <t>FERNANDEZ PAREDES, LOGAN JO+O JES+S</t>
  </si>
  <si>
    <t>SHAÐIVO BENITES, SOFIA ANTONELLA</t>
  </si>
  <si>
    <t>SANCHEZ IDROGO, SANDRA CATALEYA</t>
  </si>
  <si>
    <t>GOMEZ ADVINCULA, CAMILA AURORA</t>
  </si>
  <si>
    <t>GOMEZ HUAYANAY, ROUS ANGELI</t>
  </si>
  <si>
    <t>ROJAS CHOQUE, STIVEN ADRIEL</t>
  </si>
  <si>
    <t>MORON MAYANGA, JERYKO YADIEL</t>
  </si>
  <si>
    <t>RR NN TUESTA, RR NN</t>
  </si>
  <si>
    <t>FUNEZ VALLEJOS, GERALDINE GENESIS</t>
  </si>
  <si>
    <t>VILCA CALDERON, BRIANA ALEXANDRA</t>
  </si>
  <si>
    <t>CASTILLO SUCLUPE, BENJAMIN STEFAN</t>
  </si>
  <si>
    <t>VENTURA RETAMOZO, BRIANNA KALECY</t>
  </si>
  <si>
    <t>MANUYAMA MIRANDA, DYLAN EUDING</t>
  </si>
  <si>
    <t>SOTILLO FIGUEROA, DHALIA GIANELLA</t>
  </si>
  <si>
    <t>FRITAS MERMA, JHEYDEN JUNIOR</t>
  </si>
  <si>
    <t>SALAZAR GUEVARA, ADRIAN SMITH</t>
  </si>
  <si>
    <t>HERRERA GALVEZ, ALEXANDRA VALENTINA</t>
  </si>
  <si>
    <t>JUAREZ CAMA, BRUCE MATEO</t>
  </si>
  <si>
    <t>ROSARIO VELARDE, BERENICE ATHALIA</t>
  </si>
  <si>
    <t>VARGAS ASENCIOS, DULCE MARIA ALICIA</t>
  </si>
  <si>
    <t>CASTILLO PARRA, KHLOE GAELA</t>
  </si>
  <si>
    <t>RENGIFO GONZALEZ, JAIRO LEONIDAS</t>
  </si>
  <si>
    <t>SANCHEZ SANCHEZ, BRIANA ZULIMA</t>
  </si>
  <si>
    <t>QUISPE SALINAS, SANTI EMMANUEL</t>
  </si>
  <si>
    <t>QUISPILLOCLLA MARCOS, MIA MARIANGEL</t>
  </si>
  <si>
    <t>UTIA FABABA, SAMANTHA NIHAL</t>
  </si>
  <si>
    <t>CHAVEZ FERNANDEZ, ISAIAS</t>
  </si>
  <si>
    <t>CASTILLO HUADAÐA, MARYOLY SAORI</t>
  </si>
  <si>
    <t>ARAUJO ESCALONA, ANDRES ALEZZANDRO</t>
  </si>
  <si>
    <t>GARCIA BAJONERO, CALEB</t>
  </si>
  <si>
    <t>YAMOZA MONCAYO, ESTEBAN ADDEUL</t>
  </si>
  <si>
    <t>ARTEAGA CARBONELL, EREN ANTOINE</t>
  </si>
  <si>
    <t>MARQUEZ QUISPE, BRIANA CAMILA</t>
  </si>
  <si>
    <t>QUISPE FLORES, MILES EZRA</t>
  </si>
  <si>
    <t>ARENAS LOPEZ, AMY LUCIA</t>
  </si>
  <si>
    <t>LEON ALCALA, JASSIBE ADELINE</t>
  </si>
  <si>
    <t>ARUCANQUI BLAS, BENJAMIN GAEL</t>
  </si>
  <si>
    <t>FELIX GIRALDO, ANDERSON GIANLUKA</t>
  </si>
  <si>
    <t>HARO ROSADIO, KAYCE ESPERANZA</t>
  </si>
  <si>
    <t>CHICOMA GARCIA, JULIA LUANA</t>
  </si>
  <si>
    <t>FALCON GONZALES, ANTONELLA ABIGAIL LUC-A</t>
  </si>
  <si>
    <t>MOGOLLON ALVAREZ, L-A SCARLETT</t>
  </si>
  <si>
    <t>VILCA MORAN, CHLO+ DANNAE</t>
  </si>
  <si>
    <t>PINEDO GIL, NAYRA ITZIA</t>
  </si>
  <si>
    <t>IPUSHIMA MURAYARI, DEREK EMILIANO</t>
  </si>
  <si>
    <t>MUÑOZ HUAMAN, BRUNO ADRIEL</t>
  </si>
  <si>
    <t>SIN REGISTRO SAMANAMUD, SIN REGISTRO</t>
  </si>
  <si>
    <t>BASILIO HUANCA, MATEO MASÍAS</t>
  </si>
  <si>
    <t>DEL CASTILLO SULLCAPOMA, CIELO XIOMARA</t>
  </si>
  <si>
    <t>SANTOS TIBURCIO, ALONDRA ORIANA</t>
  </si>
  <si>
    <t>RAMOS TORRES, GIANLUCA</t>
  </si>
  <si>
    <t>MEDINA TABOADA, BOSCO</t>
  </si>
  <si>
    <t>HUANSI TERAN, GIA ABIGAIL</t>
  </si>
  <si>
    <t>HUAMAN VILLON, KYLIE KENDALL DAFNE</t>
  </si>
  <si>
    <t>MONTAÑEZ AGUIRRE, LUCIANA ISABELLA</t>
  </si>
  <si>
    <t>SOLANO ARENAS, JHERSAEL DARRYL</t>
  </si>
  <si>
    <t>FACHE GUARAN, ARIADNA YOLISMAR</t>
  </si>
  <si>
    <t>LACHUMA HUAYA, JUAN CARLOS DANIEL</t>
  </si>
  <si>
    <t>LOPEZ INFANTES, JHAREL DARÍO</t>
  </si>
  <si>
    <t>RUIZ MANRIQUE, KENDALL CLARK</t>
  </si>
  <si>
    <t>MUÑOZ DEZA, NAZLY DAYANARA</t>
  </si>
  <si>
    <t>SEVILLANO HUMAREDA, JAMES LINCOL</t>
  </si>
  <si>
    <t>PEÑA DIAZ, LIAM DAVID</t>
  </si>
  <si>
    <t>URIOL CABALLERO, GIACOMO SALVADOR</t>
  </si>
  <si>
    <t>INDA RODRIGUEZ, ANTON JACOB RENZO</t>
  </si>
  <si>
    <t>BARRENECHEA ARCE, ALICE ROSA KAILANY</t>
  </si>
  <si>
    <t>CASTILLO LLONTOP, KAORI MAYTE</t>
  </si>
  <si>
    <t>DELA O CRISPIN, RAYCHELL ANTUANETH</t>
  </si>
  <si>
    <t>MONTENEGRO MAQUERA, MATEO GIANLUCA</t>
  </si>
  <si>
    <t>GONZALES USSEGLIO, ALBERTO DARIO</t>
  </si>
  <si>
    <t>ROSAS CADILLO, GAEL ABRAHAM</t>
  </si>
  <si>
    <t>VASQUEZ CALDERON, ADRIEL ANTUAN</t>
  </si>
  <si>
    <t>MEZA JUSTIDIANO, ANTONY JESUS</t>
  </si>
  <si>
    <t>NAVARRO CESPEDES, ARANTZA EMILIA</t>
  </si>
  <si>
    <t>DIONISIO TANANTA, BIANCA RAFAELLA</t>
  </si>
  <si>
    <t>HERMOZA ORE, LEONEL CALEB</t>
  </si>
  <si>
    <t>MEGO JACINTO, ALESSIA ROCIO</t>
  </si>
  <si>
    <t>SEDANO MACHUCA, RUS ANGELA</t>
  </si>
  <si>
    <t>LOPEZ RAMIREZ, ANTONELLA AMANDA</t>
  </si>
  <si>
    <t>VENTURA ROJAS, AIMEE CATHARINA LUZ</t>
  </si>
  <si>
    <t>ZEVALLOS GARCIA, ALESSIA VALENTINA</t>
  </si>
  <si>
    <t>PEZO SANDOVAL, LINCOLN DERECK</t>
  </si>
  <si>
    <t>JIMENEZ RABANAL, NAHELLA DOMIT</t>
  </si>
  <si>
    <t>SANCHEZ GASPAR, LYAN YADIEL</t>
  </si>
  <si>
    <t>ZELAYA DULANTO, JUNIOR MATEO NATANAEL</t>
  </si>
  <si>
    <t>ALFARO DURAND, ELIZABET</t>
  </si>
  <si>
    <t>CANCHARI RAVELLO, SEBASTIAN WILLIAM EMIR</t>
  </si>
  <si>
    <t>CANCINO GARCIA, ALESSKY CHRISTOPHER GERARD</t>
  </si>
  <si>
    <t>BELLIDO SHUPINGAHUA, FERNANDO DIMASH</t>
  </si>
  <si>
    <t>ESTRADA CUBA, RENATO DARELL</t>
  </si>
  <si>
    <t>RAMOS LOPEZ, JOAO GEORGE</t>
  </si>
  <si>
    <t>VIZCARRA ESCOBAR, BIANCA MARA</t>
  </si>
  <si>
    <t>PUELLES TOCTO, YOSHUA</t>
  </si>
  <si>
    <t>TAFUR ACEVEDO, LUCIANO BENJAMÍN</t>
  </si>
  <si>
    <t>TUME AQUINO, VASCO VALENTÍN</t>
  </si>
  <si>
    <t>COSME OBREGON, KAROL VALERY GRACIELL</t>
  </si>
  <si>
    <t>MONZON ECHEVERRIA, EYMI LUANA</t>
  </si>
  <si>
    <t>RN GARCIA, RN</t>
  </si>
  <si>
    <t>MANIHUARI MEGO, AITANA KATALEYA</t>
  </si>
  <si>
    <t>NIZAMA IPUSHIMA, JULIO CESAR</t>
  </si>
  <si>
    <t>CORDOVA CRUZ, ETHAN NAIM</t>
  </si>
  <si>
    <t>ORE QUISPE, DOMINICK DANIEL</t>
  </si>
  <si>
    <t>AMACIFUEN CCACCYA, KIMBERLY YAMILETH</t>
  </si>
  <si>
    <t>TORRES JIMENEZ, JAYCO GHAEL</t>
  </si>
  <si>
    <t>LLONTOP SANGAMA, CAMILA GABRIELA</t>
  </si>
  <si>
    <t>MANUYAMA RAMIREZ, RYAN</t>
  </si>
  <si>
    <t>SACRAVILCA BOCANEGRA, ISABEL DALIA CATRINA</t>
  </si>
  <si>
    <t>MANAYAY MANAYAY, SARA ABIGAIL</t>
  </si>
  <si>
    <t>MIRANDA RAMIREZ, JARETH MATEO</t>
  </si>
  <si>
    <t>ESTRADA RIOS, PATRICIA ALEJANDRA</t>
  </si>
  <si>
    <t>CERNA JOPA, YARETZI SARAI</t>
  </si>
  <si>
    <t>SANTIAGO COLCHADO, ABDIAS ANDERSON</t>
  </si>
  <si>
    <t>LLUEN ALVAREZ, IVANNA CATALINA</t>
  </si>
  <si>
    <t>HIDALGO VILCA, KHALEESI VALENTINA</t>
  </si>
  <si>
    <t>SANCHEZ ROJAS, JUSTIN ADRIAN</t>
  </si>
  <si>
    <t>SHAPIAMA INUMA, ARTURO RENE</t>
  </si>
  <si>
    <t>RUEDA VENTURA, AITANA CATALINA</t>
  </si>
  <si>
    <t>CEVALLOS MONCADA, CARLOS JEANPIERRE</t>
  </si>
  <si>
    <t>SALAZAR TUISIMA, KATALEYA SOL VICTORIA</t>
  </si>
  <si>
    <t>TAPIA DAVILA, FABIANO CESAR</t>
  </si>
  <si>
    <t>YAMUNAQUE CASTILLO, RN</t>
  </si>
  <si>
    <t>ANYOSA RODRIGUEZ, SAMANTHA LUCIA</t>
  </si>
  <si>
    <t>FLORES CUEVA, GILLIAN GUISSEL</t>
  </si>
  <si>
    <t>AGUIRRE LACHI, ALESSIA VALENTINA</t>
  </si>
  <si>
    <t>ACHO SUXO, WILLIAMS ALEXANDER</t>
  </si>
  <si>
    <t>ROJAS CEOPA, ARIELLE YSABEL PARIS</t>
  </si>
  <si>
    <t>MARTINEZ CASTRO, ARIELVIS ALEJANDRA</t>
  </si>
  <si>
    <t>LOYOLA BEJARANO, ZOE VALENTINA</t>
  </si>
  <si>
    <t>GARAYAR ISASI, EITHAN DASHIELL</t>
  </si>
  <si>
    <t>ANDRADE LOYAGA, ARSHER ABDIEL NIKOLAI</t>
  </si>
  <si>
    <t>GONZALES ESPINOZA, JORGE SLIM</t>
  </si>
  <si>
    <t>RRNN TOLEDANO, RRNN</t>
  </si>
  <si>
    <t>MOGOLLON VASQUEZ, EMMA SILENE</t>
  </si>
  <si>
    <t>TARRILLO VASQUEZ, EDUAR SAID</t>
  </si>
  <si>
    <t>ALAYO DIAZ, GAEL AARÓN</t>
  </si>
  <si>
    <t>PEREZ LAZO, ANGEL MATIAS</t>
  </si>
  <si>
    <t>TOLEDANO CHAHUAYLACC, MIGUEL ANGEL</t>
  </si>
  <si>
    <t>RAMIREZ MUÑOZ, SIENNA</t>
  </si>
  <si>
    <t>RODRIGUEZ AMASIFUEN, KHLOE UXUE</t>
  </si>
  <si>
    <t>MORI HUAMAN, JEFERSON</t>
  </si>
  <si>
    <t>VARGAS GOMEZ, CALEB SEBASTIAN</t>
  </si>
  <si>
    <t>MARCELO ESTRADA, ARMANDO ALBERTO</t>
  </si>
  <si>
    <t>LIMACHI CALLA, HUGO ISMAEL</t>
  </si>
  <si>
    <t>HUAMANI SALDAÑA, LIAM SEBASTIAN</t>
  </si>
  <si>
    <t>BALDERA PINCHI, LEONARDO RAZIEL</t>
  </si>
  <si>
    <t>RONDINEL TORRES, ARACELI SOFIA SAMIRA</t>
  </si>
  <si>
    <t>ARCOS CONDOR, ZOE CATALINA</t>
  </si>
  <si>
    <t>AGUILAR HUAMAN, DARLING VALERY</t>
  </si>
  <si>
    <t>FLORES NAPOLEON, NN</t>
  </si>
  <si>
    <t>NOLASCO RAMIREZ, ITZAYANA DANIELA</t>
  </si>
  <si>
    <t>DAHUA ORTEGA, ANTONIO ARBILDO</t>
  </si>
  <si>
    <t xml:space="preserve"> HUIMAN, </t>
  </si>
  <si>
    <t xml:space="preserve"> AMANCIO, </t>
  </si>
  <si>
    <t xml:space="preserve"> FIGUEROA, </t>
  </si>
  <si>
    <t xml:space="preserve"> ANTON, </t>
  </si>
  <si>
    <t xml:space="preserve"> FLORES, </t>
  </si>
  <si>
    <t xml:space="preserve"> VEGA, </t>
  </si>
  <si>
    <t xml:space="preserve"> GODOY, </t>
  </si>
  <si>
    <t xml:space="preserve"> MUCHA, </t>
  </si>
  <si>
    <t xml:space="preserve"> VALDIVIA, </t>
  </si>
  <si>
    <t xml:space="preserve"> SULLON, </t>
  </si>
  <si>
    <t xml:space="preserve"> LOYOLA, </t>
  </si>
  <si>
    <t xml:space="preserve"> MONTES, </t>
  </si>
  <si>
    <t>PAREDES BIROT, MATTHEW JHAMIR</t>
  </si>
  <si>
    <t xml:space="preserve"> PERALES, </t>
  </si>
  <si>
    <t>CORDOVA LIZANA, ABRAHAM EZEQUIEL</t>
  </si>
  <si>
    <t xml:space="preserve"> DEL AGUILA, </t>
  </si>
  <si>
    <t>VILLANUEVA RAMON, GAEL MATHIAS</t>
  </si>
  <si>
    <t>ARONI REYES, NN</t>
  </si>
  <si>
    <t xml:space="preserve"> HUERTAS, </t>
  </si>
  <si>
    <t xml:space="preserve"> LAZARO, </t>
  </si>
  <si>
    <t xml:space="preserve"> ROMERO, </t>
  </si>
  <si>
    <t>CAYULLA OCHOA, JIMENA ANAHIR</t>
  </si>
  <si>
    <t>HUERTAS MONTEJO, RICARDO SEBASTIAN</t>
  </si>
  <si>
    <t xml:space="preserve"> SANCHEZ, </t>
  </si>
  <si>
    <t>OTROS</t>
  </si>
  <si>
    <t>MORALES LEZAMETA, NOAL NESSARETH</t>
  </si>
  <si>
    <t xml:space="preserve"> VASQUEZ, </t>
  </si>
  <si>
    <t xml:space="preserve"> AGUILAR, </t>
  </si>
  <si>
    <t>GUTIERREZ SANDOVAL, JEIKO GEANLUCA</t>
  </si>
  <si>
    <t xml:space="preserve"> PARI, </t>
  </si>
  <si>
    <t>VELA SARMIENTO, AARON JAVIER</t>
  </si>
  <si>
    <t>ARICA PRADO, STEFFANEL VIDA</t>
  </si>
  <si>
    <t>CANAYO CARDENAS, NN</t>
  </si>
  <si>
    <t xml:space="preserve"> HERNANDEZ, </t>
  </si>
  <si>
    <t>MANIHUARI BRAGA, KENNEDI FARID</t>
  </si>
  <si>
    <t xml:space="preserve"> VILLANUEVA, </t>
  </si>
  <si>
    <t xml:space="preserve"> PANAIFO, </t>
  </si>
  <si>
    <t xml:space="preserve"> ZAPATA, </t>
  </si>
  <si>
    <t xml:space="preserve"> CAHUACHI, </t>
  </si>
  <si>
    <t>RN ARONI, RN</t>
  </si>
  <si>
    <t xml:space="preserve"> LEON, </t>
  </si>
  <si>
    <t>ALVARO ALVAREZ, DERECK ANDREI ALESSANDRO</t>
  </si>
  <si>
    <t>MAMANI SALINAS, MAEL ADRIEL</t>
  </si>
  <si>
    <t>VASQUEZ FARRO, DENNIS THIAGO</t>
  </si>
  <si>
    <t>MALLQUI RODRIGUEZ, GAEL ALESSANDRO</t>
  </si>
  <si>
    <t>MONGE SANDOVAL, AYSEL DENISSE</t>
  </si>
  <si>
    <t>LAZO BAHAMONDE, JOYKA VALENTINA</t>
  </si>
  <si>
    <t>CRUZADO VARGAS, JACOB ALI</t>
  </si>
  <si>
    <t>CORREA LOAYZA, LUCAS ELIAB</t>
  </si>
  <si>
    <t>VICTORIO CASTILLO, XIANNA VALERIA</t>
  </si>
  <si>
    <t>GARCIA VICENTE, ANDREW GABRIEL</t>
  </si>
  <si>
    <t>CASSANA PEREZ, MCKENZIE DAYLENTH</t>
  </si>
  <si>
    <t>MOSILOT GÜIVIN, ANTONELLA THAIS</t>
  </si>
  <si>
    <t>ARIAS AYCHO, ZHOE AKEMY</t>
  </si>
  <si>
    <t>RIVERA CALLE, LEONARDO</t>
  </si>
  <si>
    <t>VERTIZ ZUÑIGA, IAN GAEL</t>
  </si>
  <si>
    <t>RUIZ VELARDE, GAEL</t>
  </si>
  <si>
    <t>BASALLOS ZAPATA, CESIA BERTHA BEATRIZ</t>
  </si>
  <si>
    <t>IRCAÑAUPA CONDOR, JEYCOB KENDALL SHEIN</t>
  </si>
  <si>
    <t>DIAZ SARMIENTO, GUILLERMO ANDRÉ</t>
  </si>
  <si>
    <t>MORAN MEDINA, ETHAN EZEQUIEL</t>
  </si>
  <si>
    <t>SILUPU SOLANO, DULCE MARIA KATHALEYA</t>
  </si>
  <si>
    <t>GARCIA POLANCO, JUAN JOSE DEFRI</t>
  </si>
  <si>
    <t>RN MEZA, RN</t>
  </si>
  <si>
    <t>SALAS APONTE, EITHAN</t>
  </si>
  <si>
    <t>OLIVARES RONQUILLO, DILAN JACOB</t>
  </si>
  <si>
    <t>CATACORA HUANCA, MARÍA VICTORIA</t>
  </si>
  <si>
    <t>CONCO ARELLAN, PATRICK TEO</t>
  </si>
  <si>
    <t>MORA ELIAS, VASCO</t>
  </si>
  <si>
    <t>MORA ELIAS, BASTIAN</t>
  </si>
  <si>
    <t>RODRIGUEZ QUISPE, DARHENIS SOFIA</t>
  </si>
  <si>
    <t>CARDOZA RUIZ, LUIS ANTONIO</t>
  </si>
  <si>
    <t xml:space="preserve"> NUÑEZ DEL ARCO, </t>
  </si>
  <si>
    <t xml:space="preserve"> OCANTO, </t>
  </si>
  <si>
    <t xml:space="preserve"> SAAVEDRA, </t>
  </si>
  <si>
    <t>PERALTA VILLACORTA, KALEL SEBASTIAN</t>
  </si>
  <si>
    <t>ACUÑA SARAVIA, ISAIAS MANUEL</t>
  </si>
  <si>
    <t>ROMERO DOLLY, EMIR JAHAZIEL</t>
  </si>
  <si>
    <t xml:space="preserve"> CHAVEZ, </t>
  </si>
  <si>
    <t xml:space="preserve"> CALZADILLA, </t>
  </si>
  <si>
    <t xml:space="preserve"> ALVAREZ, </t>
  </si>
  <si>
    <t xml:space="preserve"> ESCOBAR, </t>
  </si>
  <si>
    <t xml:space="preserve"> RODRIGUEZ, </t>
  </si>
  <si>
    <t>MOYA QUINTANA, SEBASTIAN MANUEL</t>
  </si>
  <si>
    <t xml:space="preserve"> SALDAÑA, </t>
  </si>
  <si>
    <t>RAMOS LEON, NN</t>
  </si>
  <si>
    <t xml:space="preserve"> GARCIA, </t>
  </si>
  <si>
    <t xml:space="preserve"> CARBAJAL, </t>
  </si>
  <si>
    <t xml:space="preserve"> ORE, </t>
  </si>
  <si>
    <t xml:space="preserve"> GAVIÑO, </t>
  </si>
  <si>
    <t xml:space="preserve"> PALACIOS, </t>
  </si>
  <si>
    <t xml:space="preserve"> PEREZ, </t>
  </si>
  <si>
    <t xml:space="preserve"> MATA, </t>
  </si>
  <si>
    <t xml:space="preserve"> MORAN, </t>
  </si>
  <si>
    <t xml:space="preserve"> LOZANO, </t>
  </si>
  <si>
    <t xml:space="preserve"> BONILLA, </t>
  </si>
  <si>
    <t xml:space="preserve"> MANIHUARI, </t>
  </si>
  <si>
    <t xml:space="preserve"> VARGAS, </t>
  </si>
  <si>
    <t xml:space="preserve"> SIGUEÑAS, </t>
  </si>
  <si>
    <t xml:space="preserve"> JEREZ, </t>
  </si>
  <si>
    <t xml:space="preserve"> SALAZAR, </t>
  </si>
  <si>
    <t xml:space="preserve"> SANTIAGO, </t>
  </si>
  <si>
    <t>CONTRERAS RABANAL, JHAYDEN MHALIK JHERAY</t>
  </si>
  <si>
    <t xml:space="preserve"> CAMPOS, </t>
  </si>
  <si>
    <t>JIMENEZ LLANTO, ESTER MACIEL</t>
  </si>
  <si>
    <t xml:space="preserve"> COCHA, </t>
  </si>
  <si>
    <t xml:space="preserve"> CONDOR, </t>
  </si>
  <si>
    <t>CONTRERAS PECHE, CALE SANTIAGO</t>
  </si>
  <si>
    <t xml:space="preserve"> SANDOVAL, </t>
  </si>
  <si>
    <t xml:space="preserve"> NAVARRO, </t>
  </si>
  <si>
    <t xml:space="preserve"> REQUE, </t>
  </si>
  <si>
    <t xml:space="preserve"> JACOBO, </t>
  </si>
  <si>
    <t xml:space="preserve"> PANDO, </t>
  </si>
  <si>
    <t>MUJICA PRIETO, EYTHAN GHAEL</t>
  </si>
  <si>
    <t xml:space="preserve"> PACAYA, </t>
  </si>
  <si>
    <t>OSORIO SALAS, MELECK</t>
  </si>
  <si>
    <t>CARBAJAL CARPIO, JHONS PATRICK</t>
  </si>
  <si>
    <t>VARGAS PONTE, MARLON SEBASTIAN</t>
  </si>
  <si>
    <t xml:space="preserve"> LLONTOP, </t>
  </si>
  <si>
    <t>RN MOSQUERA, RN</t>
  </si>
  <si>
    <t xml:space="preserve"> BONIFACIO, </t>
  </si>
  <si>
    <t xml:space="preserve"> SOLIS, </t>
  </si>
  <si>
    <t xml:space="preserve"> CASTILLON, </t>
  </si>
  <si>
    <t xml:space="preserve"> PINTO, </t>
  </si>
  <si>
    <t xml:space="preserve"> VALLES, </t>
  </si>
  <si>
    <t xml:space="preserve"> CORNELIO, </t>
  </si>
  <si>
    <t>DURAN MELGAREJO, ERICK MATEO</t>
  </si>
  <si>
    <t xml:space="preserve"> QUISPE, </t>
  </si>
  <si>
    <t xml:space="preserve"> PACHAS, </t>
  </si>
  <si>
    <t xml:space="preserve"> CRUZ, </t>
  </si>
  <si>
    <t xml:space="preserve"> POTEREYCO, </t>
  </si>
  <si>
    <t xml:space="preserve"> YAMUNAQUE, </t>
  </si>
  <si>
    <t xml:space="preserve"> DE LA CRUZ, </t>
  </si>
  <si>
    <t>PINTO LUPERDI, ZOE AITANNA</t>
  </si>
  <si>
    <t>PIMENTEL ZAPATA, JHOWEN NAHEL EMMANUEL</t>
  </si>
  <si>
    <t>LESCANO BARRIENTOS, ADRIAN DANIEL</t>
  </si>
  <si>
    <t xml:space="preserve"> GUZMAN, </t>
  </si>
  <si>
    <t xml:space="preserve"> MARIÑO, </t>
  </si>
  <si>
    <t xml:space="preserve"> CORREA, </t>
  </si>
  <si>
    <t xml:space="preserve"> LEYVA, </t>
  </si>
  <si>
    <t xml:space="preserve"> VALLE, </t>
  </si>
  <si>
    <t>HERNANDEZ RODRIGUEZ, VIDA ANTHONELLA</t>
  </si>
  <si>
    <t>HERNANDEZ CHOLAN, LUNA KHALESSI</t>
  </si>
  <si>
    <t xml:space="preserve"> NIZAMA, </t>
  </si>
  <si>
    <t>BLANCAS CHAPIAMA, EIDAN AUSTIN</t>
  </si>
  <si>
    <t xml:space="preserve"> RENGIFO, </t>
  </si>
  <si>
    <t xml:space="preserve"> MITA, </t>
  </si>
  <si>
    <t>SIN DATOS RIOJAS, SIN DATOS</t>
  </si>
  <si>
    <t xml:space="preserve"> ICHACAYA, </t>
  </si>
  <si>
    <t xml:space="preserve"> GOMEZ, </t>
  </si>
  <si>
    <t xml:space="preserve"> ORIHUELA, </t>
  </si>
  <si>
    <t>PATRICIO RUMI, MAYCOL ADRIANO</t>
  </si>
  <si>
    <t xml:space="preserve"> VILCA, </t>
  </si>
  <si>
    <t xml:space="preserve"> OROPEZA, </t>
  </si>
  <si>
    <t xml:space="preserve"> DURAND, </t>
  </si>
  <si>
    <t xml:space="preserve"> AZAÑA, </t>
  </si>
  <si>
    <t xml:space="preserve"> PISCOYA, </t>
  </si>
  <si>
    <t>GUERRA SAAVEDRA, ESTEBAN SADRAC</t>
  </si>
  <si>
    <t xml:space="preserve"> RAMOS, </t>
  </si>
  <si>
    <t xml:space="preserve"> UPIACHIHUA, </t>
  </si>
  <si>
    <t xml:space="preserve"> PALOMINO, </t>
  </si>
  <si>
    <t xml:space="preserve"> CORDOVA, </t>
  </si>
  <si>
    <t xml:space="preserve"> VELASQUEZ, </t>
  </si>
  <si>
    <t>SIN REGISTRO DIAZ, SIN REGISTRO</t>
  </si>
  <si>
    <t xml:space="preserve"> CARDENAS, </t>
  </si>
  <si>
    <t xml:space="preserve"> MORENO, </t>
  </si>
  <si>
    <t xml:space="preserve"> CUTTI, </t>
  </si>
  <si>
    <t xml:space="preserve"> CADILLO, </t>
  </si>
  <si>
    <t xml:space="preserve"> SOSA, </t>
  </si>
  <si>
    <t xml:space="preserve"> OSORES, </t>
  </si>
  <si>
    <t xml:space="preserve"> ALBORNOZ, </t>
  </si>
  <si>
    <t>SALAS QUISPE, JEFFREY MARCELO</t>
  </si>
  <si>
    <t xml:space="preserve"> CABRERA, </t>
  </si>
  <si>
    <t>CARRERO MUÑOZ, ASTRID SAMANTHA</t>
  </si>
  <si>
    <t>SIN DATOS HERNANDEZ, SIN DATOS</t>
  </si>
  <si>
    <t>PORTELA PIZANGO, NN</t>
  </si>
  <si>
    <t xml:space="preserve"> MARIN, </t>
  </si>
  <si>
    <t xml:space="preserve"> LOPEZ, </t>
  </si>
  <si>
    <t xml:space="preserve"> EPIQUIEN, </t>
  </si>
  <si>
    <t xml:space="preserve"> ALLCCARIMA, </t>
  </si>
  <si>
    <t xml:space="preserve"> CHICCHI, </t>
  </si>
  <si>
    <t xml:space="preserve"> ANHUAMAN, </t>
  </si>
  <si>
    <t>ARBILDO SULLCAHUAMAN, CAMILA RAQUEL</t>
  </si>
  <si>
    <t xml:space="preserve"> MESTAS, </t>
  </si>
  <si>
    <t xml:space="preserve"> DAMIAN, </t>
  </si>
  <si>
    <t xml:space="preserve"> INGA, </t>
  </si>
  <si>
    <t xml:space="preserve"> ADVINCULA, </t>
  </si>
  <si>
    <t>BALDEON BERAUN, GAHELA MÍA LEAH</t>
  </si>
  <si>
    <t>GOMEZ BARBOZA, MARK</t>
  </si>
  <si>
    <t>DE LA CRUZ GOICOCHEA, STEFANO DAVID</t>
  </si>
  <si>
    <t xml:space="preserve"> MOZOMBITE, </t>
  </si>
  <si>
    <t xml:space="preserve"> PALMA, </t>
  </si>
  <si>
    <t xml:space="preserve"> ANAYA, </t>
  </si>
  <si>
    <t xml:space="preserve"> ANGULO, </t>
  </si>
  <si>
    <t xml:space="preserve"> CONDE, </t>
  </si>
  <si>
    <t xml:space="preserve"> MUÑOZ, </t>
  </si>
  <si>
    <t xml:space="preserve"> LUZA, </t>
  </si>
  <si>
    <t xml:space="preserve"> ORBE, </t>
  </si>
  <si>
    <t xml:space="preserve"> LARREA, </t>
  </si>
  <si>
    <t>RUIZ DAHUA, ROSITA DEL PILAR</t>
  </si>
  <si>
    <t xml:space="preserve"> CALLAO, </t>
  </si>
  <si>
    <t xml:space="preserve"> CHAPOÑAN, </t>
  </si>
  <si>
    <t xml:space="preserve"> MORE, </t>
  </si>
  <si>
    <t>PORRAS BARDALES, KATALEYA MAITE</t>
  </si>
  <si>
    <t>BUSTAMANTE RAMIREZ, LIAN DANIEL</t>
  </si>
  <si>
    <t xml:space="preserve"> MOSCOL, </t>
  </si>
  <si>
    <t>RAMIREZ MARIÑOS, URIEL YONATAN</t>
  </si>
  <si>
    <t>LOPEZ SUSAYA, ALANNA NAHIARA</t>
  </si>
  <si>
    <t xml:space="preserve"> VENTURA, </t>
  </si>
  <si>
    <t xml:space="preserve"> BENITES, </t>
  </si>
  <si>
    <t xml:space="preserve"> LAZO, </t>
  </si>
  <si>
    <t xml:space="preserve"> TORRES, </t>
  </si>
  <si>
    <t>AMBROCIO LOZADA, GARETH BALE CRISANTO</t>
  </si>
  <si>
    <t>GOMEZ BERROCAL, ANDER POOL</t>
  </si>
  <si>
    <t>MALPARTIDA CCALLALLI, IVANNA MASSIEL</t>
  </si>
  <si>
    <t>COJAL VERGARA, NN</t>
  </si>
  <si>
    <t>RUIZ ALVARADO, MESIAS EFRAIN</t>
  </si>
  <si>
    <t>CHAMORRO RODRIGUEZ, KADET DERECK</t>
  </si>
  <si>
    <t>CAMACHO HUIZA, KYLIE AITANNA</t>
  </si>
  <si>
    <t>GARCIA URBINA, ZHARICK LIZEL ODETT</t>
  </si>
  <si>
    <t>ORTEGA LABAN, ZOE AITANA</t>
  </si>
  <si>
    <t>RAMIREZ VALCARCEL, JESÚS ANDRES</t>
  </si>
  <si>
    <t>SILUPU VILCHEZ, AMY SALOME</t>
  </si>
  <si>
    <t xml:space="preserve"> CARMONA, </t>
  </si>
  <si>
    <t xml:space="preserve"> RUIZ, </t>
  </si>
  <si>
    <t xml:space="preserve"> BORJA, </t>
  </si>
  <si>
    <t>TENORIO ARBIZU, LIAM JAZIEL</t>
  </si>
  <si>
    <t>FLOR VARGAS, GEORGINA KILLAY JUANA</t>
  </si>
  <si>
    <t>CHOTA RODRIGUEZ, THIAGO ISAAC</t>
  </si>
  <si>
    <t xml:space="preserve"> MENDOZA, </t>
  </si>
  <si>
    <t>TOROCAHUA ZAMBRANO, SEBASTIAN GABRIEL</t>
  </si>
  <si>
    <t>INJO TAPIA, OMAR ALEJANDRO</t>
  </si>
  <si>
    <t>SIMARRA ESCOBAR, SAHILY YEZIT</t>
  </si>
  <si>
    <t xml:space="preserve"> ESPINOZA, </t>
  </si>
  <si>
    <t xml:space="preserve"> VELA, </t>
  </si>
  <si>
    <t xml:space="preserve"> SOL SOL, </t>
  </si>
  <si>
    <t>MADINA CASTILLO, ALBA XIMENA</t>
  </si>
  <si>
    <t>PIZARRO TUANAMA, HANSEL JHAY EMMANUEL</t>
  </si>
  <si>
    <t xml:space="preserve"> JUAREZ, </t>
  </si>
  <si>
    <t xml:space="preserve"> RIVAS, </t>
  </si>
  <si>
    <t>MOLINA CADENILLAS, WALTER YOUSSEF</t>
  </si>
  <si>
    <t xml:space="preserve"> CARRASCO, </t>
  </si>
  <si>
    <t xml:space="preserve"> HILARIO, </t>
  </si>
  <si>
    <t>RENGIFO TUANAMA, BAHIR ALEXANDER</t>
  </si>
  <si>
    <t xml:space="preserve"> HERRERA, </t>
  </si>
  <si>
    <t xml:space="preserve"> ALEJANDRO, </t>
  </si>
  <si>
    <t xml:space="preserve"> CCAÑAHUA, </t>
  </si>
  <si>
    <t xml:space="preserve"> ALEJOS, </t>
  </si>
  <si>
    <t xml:space="preserve"> AREVALO, </t>
  </si>
  <si>
    <t>CASTRO COSME, RR</t>
  </si>
  <si>
    <t xml:space="preserve"> CASTILLO, </t>
  </si>
  <si>
    <t xml:space="preserve"> TABOADA, </t>
  </si>
  <si>
    <t xml:space="preserve"> CABEZAS, </t>
  </si>
  <si>
    <t xml:space="preserve"> MOLINA, </t>
  </si>
  <si>
    <t>DURAND ARCE, ADRIANO GAEL</t>
  </si>
  <si>
    <t>PONTE ACUÑA, JUAN MARCOS</t>
  </si>
  <si>
    <t xml:space="preserve"> ROSALES, </t>
  </si>
  <si>
    <t xml:space="preserve"> ROJAS, </t>
  </si>
  <si>
    <t xml:space="preserve"> GARCES, </t>
  </si>
  <si>
    <t xml:space="preserve"> TORREJON, </t>
  </si>
  <si>
    <t>ZATALAYA LIÑAN, SAID</t>
  </si>
  <si>
    <t xml:space="preserve"> ERAZO, </t>
  </si>
  <si>
    <t>SOTO MONTES, ADRIEL JESÚS</t>
  </si>
  <si>
    <t xml:space="preserve"> BAYLON, </t>
  </si>
  <si>
    <t xml:space="preserve"> SOTOMAYOR, </t>
  </si>
  <si>
    <t>CELESTINO JERONIMO, GERSAHIN LEE</t>
  </si>
  <si>
    <t>PAREJA MEZA, FABIO RAGUEL</t>
  </si>
  <si>
    <t>ACOSTA MENDOZA, EYAL MARTIN</t>
  </si>
  <si>
    <t>TAPAYURI VELA, HUGO VALENTINO</t>
  </si>
  <si>
    <t xml:space="preserve"> MANILLUA, </t>
  </si>
  <si>
    <t xml:space="preserve"> PRINCIPE, </t>
  </si>
  <si>
    <t xml:space="preserve"> HUAMAN, </t>
  </si>
  <si>
    <t xml:space="preserve"> CONDORI, </t>
  </si>
  <si>
    <t>VASQUEZ OBREGON, LIAM ROY</t>
  </si>
  <si>
    <t xml:space="preserve"> CHOMVA, </t>
  </si>
  <si>
    <t xml:space="preserve"> MARTINEZ, </t>
  </si>
  <si>
    <t>MONAGAS MENDEZ, ALAIA ANDREA</t>
  </si>
  <si>
    <t>AVILES AMES, JUAN AXEL SMITH</t>
  </si>
  <si>
    <t xml:space="preserve"> BANCES, </t>
  </si>
  <si>
    <t xml:space="preserve"> SOLANO, </t>
  </si>
  <si>
    <t>DESPOSORIO TREJO, MATHIAS IGNACIO</t>
  </si>
  <si>
    <t xml:space="preserve"> CARITIMARI, </t>
  </si>
  <si>
    <t>TORO RUIZ, LUHANA NICOLLE</t>
  </si>
  <si>
    <t>SUCASAIRE SANCHEZ, SANTIAGO MATÍAS</t>
  </si>
  <si>
    <t>HUERTA MALPICA, MILAN ORLANDO</t>
  </si>
  <si>
    <t>MENDOZA TORRES, DEIVELIS ANTONELLA</t>
  </si>
  <si>
    <t>VILCHEZ MORI, AITANA MICAELA</t>
  </si>
  <si>
    <t>ANDAMAYO ROJAS, ANTONIO RÁUL</t>
  </si>
  <si>
    <t>ROJAS CHAICHA, VALENTINA MIRRELLA</t>
  </si>
  <si>
    <t>ROJAS AVELINO, JEREMIAS JAASSIEL</t>
  </si>
  <si>
    <t>CASANOVA ACOSTA, VALENTINA SOFIA</t>
  </si>
  <si>
    <t>PAREDES VALLEJOS, MATEO</t>
  </si>
  <si>
    <t>CCACSA PIÑAN, HANNA ARLETH</t>
  </si>
  <si>
    <t>SAHUARICO PADILLA, MILÁN EMILIANO</t>
  </si>
  <si>
    <t>UGARTE JESUS, RAMSES SAMUEL ALEJANDRO</t>
  </si>
  <si>
    <t>FUENTES RIVERA PADILLA, DANNA ARLET AURORA</t>
  </si>
  <si>
    <t>MUÑOZ CALDAS, AMARHU ARUMI</t>
  </si>
  <si>
    <t>SANCHEZ BANCES, ADRIANA ALEXA</t>
  </si>
  <si>
    <t>SUYO SALCEDO, MATHIAS SAMIR</t>
  </si>
  <si>
    <t xml:space="preserve"> LAHUA, </t>
  </si>
  <si>
    <t xml:space="preserve"> ESCOBEDO, </t>
  </si>
  <si>
    <t>ARROYO MENDOZA, ALBA AZUL</t>
  </si>
  <si>
    <t xml:space="preserve"> VALVERDE, </t>
  </si>
  <si>
    <t xml:space="preserve"> SILVA, </t>
  </si>
  <si>
    <t>QUISPE PECEROS, HITOSHY EMERSON</t>
  </si>
  <si>
    <t xml:space="preserve"> MAMONTE, </t>
  </si>
  <si>
    <t>BRITO URBANO, MATTEO DANIEL</t>
  </si>
  <si>
    <t>VASQUEZ DE LA ROSA, DENZEL ALEXANDER</t>
  </si>
  <si>
    <t>MACHUCA SANTISTEBAN, STEPHANO</t>
  </si>
  <si>
    <t xml:space="preserve"> HUAMANI, </t>
  </si>
  <si>
    <t xml:space="preserve"> ROQUE, </t>
  </si>
  <si>
    <t xml:space="preserve"> ARIAS, </t>
  </si>
  <si>
    <t xml:space="preserve"> CHINCHAY, </t>
  </si>
  <si>
    <t xml:space="preserve"> VELARDE, </t>
  </si>
  <si>
    <t xml:space="preserve"> CUBAS, </t>
  </si>
  <si>
    <t xml:space="preserve"> ORTEGA, </t>
  </si>
  <si>
    <t xml:space="preserve"> GIRON, </t>
  </si>
  <si>
    <t xml:space="preserve"> LUIS, </t>
  </si>
  <si>
    <t xml:space="preserve"> CHAMBA, </t>
  </si>
  <si>
    <t>QUENAYA ALBINO, GRACIELA MARIAM</t>
  </si>
  <si>
    <t>TEMOCHE SAENZ, CARLOS ALJAIR</t>
  </si>
  <si>
    <t>MILLAN CHAHUA, ETHAN JAEL</t>
  </si>
  <si>
    <t xml:space="preserve"> PRINZ, </t>
  </si>
  <si>
    <t>URDANIVIA PUENTES, CIHAN NATHAN</t>
  </si>
  <si>
    <t xml:space="preserve"> PARRA, </t>
  </si>
  <si>
    <t>TAIPE GONZALES, KYLIAN JHANDEL</t>
  </si>
  <si>
    <t xml:space="preserve"> MORALES, </t>
  </si>
  <si>
    <t>COLLANTES NUÑEZ, XHAMIR ADRIÁN</t>
  </si>
  <si>
    <t xml:space="preserve"> SOTO, </t>
  </si>
  <si>
    <t xml:space="preserve"> TORRELIO, </t>
  </si>
  <si>
    <t xml:space="preserve"> GARMENDIA, </t>
  </si>
  <si>
    <t xml:space="preserve"> CORONADO, </t>
  </si>
  <si>
    <t xml:space="preserve"> CHUMPITAZ, </t>
  </si>
  <si>
    <t>IPUSHIMA TAPULLIMA, ALEXIA TIFANY</t>
  </si>
  <si>
    <t xml:space="preserve"> OCHOA, </t>
  </si>
  <si>
    <t xml:space="preserve"> PAUCAR, </t>
  </si>
  <si>
    <t xml:space="preserve"> POMA, </t>
  </si>
  <si>
    <t>SALAZAR MELENDEZ, JOHN CARLOS</t>
  </si>
  <si>
    <t>GARAY AVILA, MAVERICK URIEL</t>
  </si>
  <si>
    <t xml:space="preserve"> CALLAPIÑA, </t>
  </si>
  <si>
    <t xml:space="preserve"> JIPA, </t>
  </si>
  <si>
    <t>VEGA SALVATIERRA, DANNA YAELI</t>
  </si>
  <si>
    <t>VEGA SALVATIERRA, DANIA ADRIELY</t>
  </si>
  <si>
    <t>AGURTO QUIROZ, KHAMIL MARIE</t>
  </si>
  <si>
    <t xml:space="preserve"> ALCIVAR, </t>
  </si>
  <si>
    <t xml:space="preserve"> PAIVA, </t>
  </si>
  <si>
    <t>PEÑA MONTELUIS, DYLAN ANTONIO</t>
  </si>
  <si>
    <t>BAUTISTA BANDA, KEYRA ALLIZON</t>
  </si>
  <si>
    <t>ANHUAMAN ALVA, ANTONELLA IZEL</t>
  </si>
  <si>
    <t>ISUIZA TORRES, OLIVER ALEXANDER</t>
  </si>
  <si>
    <t>DAVILA HUAYLLA, APRIL DAYLIN</t>
  </si>
  <si>
    <t>ALZUGARAY MALLQUI, JUANANDRE MARIANO</t>
  </si>
  <si>
    <t>ALEGRE CARBAJAL, MADISON CHLOE</t>
  </si>
  <si>
    <t>VASQUEZ ALBINO, EITHAN BENJAMIN</t>
  </si>
  <si>
    <t>VASQUEZ CALVO, SANTIAGO ALEX</t>
  </si>
  <si>
    <t>RAMIREZ PAULINO, LENNY ZABDIEL</t>
  </si>
  <si>
    <t xml:space="preserve"> MEGO, </t>
  </si>
  <si>
    <t>SALDAÑA TAPIA, RODRICK JHON RAÚL</t>
  </si>
  <si>
    <t xml:space="preserve"> CORTEZ, </t>
  </si>
  <si>
    <t>CHACALIAZA LOPEZ, THIAGO GADIEL</t>
  </si>
  <si>
    <t>SOLORZANO VILCA, BRAYAN ESTEBAN</t>
  </si>
  <si>
    <t>ARCE FLORES, JAMES LUCCA DAHEL</t>
  </si>
  <si>
    <t xml:space="preserve"> MATOS, </t>
  </si>
  <si>
    <t xml:space="preserve"> SALAS, </t>
  </si>
  <si>
    <t xml:space="preserve"> COA, </t>
  </si>
  <si>
    <t>VENTOCILLA LLERENA, EITHAN JOSUE</t>
  </si>
  <si>
    <t>ROMERO VALDERRAMA, DYLAN YAEL</t>
  </si>
  <si>
    <t>MALCA CARAZAS, DANIELA GISELLE</t>
  </si>
  <si>
    <t xml:space="preserve"> ALLENDE, </t>
  </si>
  <si>
    <t>MARCELO HUERTA, KAILY YARELI</t>
  </si>
  <si>
    <t>MELENDEZ PINEDO, LUCAS EYAL</t>
  </si>
  <si>
    <t>CHAVEZ FASANANDO, ESTEBAN BENJAMÍN</t>
  </si>
  <si>
    <t>ALAMAS SANGAMA, GIA ALESSIA</t>
  </si>
  <si>
    <t xml:space="preserve"> ELGUERA, </t>
  </si>
  <si>
    <t>OLIVERO VALVERDE, CELESTE DANAYS</t>
  </si>
  <si>
    <t xml:space="preserve"> AÑEZ, </t>
  </si>
  <si>
    <t>VARAS BARRERA, EVER ALEXANDER</t>
  </si>
  <si>
    <t xml:space="preserve"> RAMIREZ, </t>
  </si>
  <si>
    <t>BACA AYALA, MYA CATALINA</t>
  </si>
  <si>
    <t>ESQUIVIAS DE LA CRUZ, KALESSI VICTORIA ARIADNNA</t>
  </si>
  <si>
    <t>SANTILLAN PAJUELO, LINZEIT ARLETH</t>
  </si>
  <si>
    <t>GARCIA RAMOS, ELOISA ELIET</t>
  </si>
  <si>
    <t xml:space="preserve"> MONTERREY, </t>
  </si>
  <si>
    <t>DONAYRE VALDERA, IAN GAEL</t>
  </si>
  <si>
    <t xml:space="preserve"> SEGURA, </t>
  </si>
  <si>
    <t>GARCIA RIVERA, YAEL ANTHONY</t>
  </si>
  <si>
    <t>CARHUAPOMA JULCA, ITSEL AMIRA</t>
  </si>
  <si>
    <t>AQUINO BALTAZAR, NAZLI ZAMIRA</t>
  </si>
  <si>
    <t>AMASIFUEN PASION, MÍA MERYEM</t>
  </si>
  <si>
    <t>HUARANCA RUIZ, ALEJANDRO JASIEL</t>
  </si>
  <si>
    <t>ALCA ARENAS, HANNA VICTORIA</t>
  </si>
  <si>
    <t>LOZADA BLANCO, KEIDI FERNANDA</t>
  </si>
  <si>
    <t>VENEGAS ALARCO, DAHEL LUIS ERNESTO</t>
  </si>
  <si>
    <t>CRUZ RIOJAS, ALDAIR</t>
  </si>
  <si>
    <t>VARGAS CLAUDIO, EDSON JESUS</t>
  </si>
  <si>
    <t>PUJAY PINEDO, EITHAN JESUS</t>
  </si>
  <si>
    <t>CERCADO ZAPATA, TEDDY GADIEL LUCAS</t>
  </si>
  <si>
    <t>AZOCAR FIGUEROA, KARIM SULEYMAN ANTONIO</t>
  </si>
  <si>
    <t>ALEJO MARRUFO, DANIA VALENTINA</t>
  </si>
  <si>
    <t xml:space="preserve"> TAPIA, </t>
  </si>
  <si>
    <t xml:space="preserve"> OLLARVES, </t>
  </si>
  <si>
    <t>NUÑEZ CAMPOS, EMMA VALENTINA</t>
  </si>
  <si>
    <t>ALVAREZ OLORTEGUI, ÁNGEL ISMAEL</t>
  </si>
  <si>
    <t>AROTOMA SHAPIAMA, ADRIEL NAYIB</t>
  </si>
  <si>
    <t>AGUILAR POMA, YERIC DOMINIC</t>
  </si>
  <si>
    <t>ZEA MATO, DARIEL RANSET</t>
  </si>
  <si>
    <t>JULCA LUJAN, EMMANUEL EMIR</t>
  </si>
  <si>
    <t>OTINIANO JIMENEZ, AITANA ESTEFANIA</t>
  </si>
  <si>
    <t>RODRIGUEZ LA COTERA, SANTIAGO AURELIO</t>
  </si>
  <si>
    <t>ULLOA AVALOS, STIVEN JACK</t>
  </si>
  <si>
    <t>TAFUR REYES, ANA CLEAR</t>
  </si>
  <si>
    <t xml:space="preserve"> PARIONA, </t>
  </si>
  <si>
    <t>URCIA RIVAS, NATHAN KUMAR</t>
  </si>
  <si>
    <t xml:space="preserve"> GERONIMO, </t>
  </si>
  <si>
    <t>PERAZA CARHUAZ, MATEO FELIPE</t>
  </si>
  <si>
    <t xml:space="preserve"> NOEL, </t>
  </si>
  <si>
    <t>MANRIQUE DEL AGUILA, SNAYDER ESKENDER</t>
  </si>
  <si>
    <t>VARGAS BRICEÑO, LEONARDO ISMAEL</t>
  </si>
  <si>
    <t>SORIA TAPULLIMA, JOSUE ISAI</t>
  </si>
  <si>
    <t>Total NOVIEMBRE</t>
  </si>
  <si>
    <t>DESENO MENDOZA, JOSÉ ADRIANO</t>
  </si>
  <si>
    <t xml:space="preserve"> YAHUANA, </t>
  </si>
  <si>
    <t>HUERTO RODRIGUEZ, GIANNY ANTONELLA</t>
  </si>
  <si>
    <t xml:space="preserve"> SALINAS, </t>
  </si>
  <si>
    <t xml:space="preserve"> PUGARITO, </t>
  </si>
  <si>
    <t xml:space="preserve"> RUSSE, </t>
  </si>
  <si>
    <t xml:space="preserve"> FARIAS, </t>
  </si>
  <si>
    <t xml:space="preserve"> PAJUELO, </t>
  </si>
  <si>
    <t>PANAIFO RODRIGUEZ, LEE DARIEL</t>
  </si>
  <si>
    <t xml:space="preserve"> FARROÑAN, </t>
  </si>
  <si>
    <t xml:space="preserve"> MAQUERA, </t>
  </si>
  <si>
    <t>SINTI SILVERA, RN</t>
  </si>
  <si>
    <t>ARAOZ CHAVEZ, MÍA ANNAISHA</t>
  </si>
  <si>
    <t>FLORES JUAREZ, ZUGEN ROSA</t>
  </si>
  <si>
    <t xml:space="preserve"> CENEPO, </t>
  </si>
  <si>
    <t xml:space="preserve"> PANGALIMA, </t>
  </si>
  <si>
    <t>TRIBEÑO GUERRERO, ESTEBAN GAEL</t>
  </si>
  <si>
    <t>DAHUA SANCHEZ, MIA CRISTEL</t>
  </si>
  <si>
    <t>LUCERO CEBALLOS, LUIS ALEXANDER</t>
  </si>
  <si>
    <t>BAUTISTA BELLO, ALICE VALENTINA</t>
  </si>
  <si>
    <t xml:space="preserve"> GONZALEZ, </t>
  </si>
  <si>
    <t xml:space="preserve"> GUTIERREZ, </t>
  </si>
  <si>
    <t>VILA HUAICAMA, ESMERALDA SHANTALL</t>
  </si>
  <si>
    <t xml:space="preserve"> ARRIAGA, </t>
  </si>
  <si>
    <t>TARDEO QUICHIZ, DIEGO JHAZIEL</t>
  </si>
  <si>
    <t>QUISPE MENGONI, AITANNA MIA</t>
  </si>
  <si>
    <t>TIRADO AVILA, JEYCO NOE</t>
  </si>
  <si>
    <t>MENDOZA MENDOZA, ZOE SOFI SOFIA</t>
  </si>
  <si>
    <t xml:space="preserve"> LEMA, </t>
  </si>
  <si>
    <t xml:space="preserve"> CORNEJO, </t>
  </si>
  <si>
    <t xml:space="preserve"> DURAN, </t>
  </si>
  <si>
    <t>RN GOMEZ, RN</t>
  </si>
  <si>
    <t>HUAMAN OCHOA, DYLAN MATHEWS</t>
  </si>
  <si>
    <t>MORI GONZALES, MILAN ARIAN</t>
  </si>
  <si>
    <t>LOMAS TASAYCO, DYLAN ADRIEL</t>
  </si>
  <si>
    <t>TUNANTE ALVAREZ, KATERIN FIORELA</t>
  </si>
  <si>
    <t>GARCIA ROMERO, CHLOE ALESSIA</t>
  </si>
  <si>
    <t xml:space="preserve"> ALBORNOS, </t>
  </si>
  <si>
    <t>AGURTO PANCORBO, ALICE ADRIA</t>
  </si>
  <si>
    <t xml:space="preserve"> CHATATA, </t>
  </si>
  <si>
    <t xml:space="preserve"> RIOS, </t>
  </si>
  <si>
    <t>DE LA CRUZ TASSARA, JEAN PHILIPPE FACUNDO</t>
  </si>
  <si>
    <t>MONAGAS MENDEZ, ALESSIA VALENTINA</t>
  </si>
  <si>
    <t>ARGOTE DAZA, MAYTE GISELLA</t>
  </si>
  <si>
    <t>CAYACA GONZALES, JUAN JUNIOR NAIN</t>
  </si>
  <si>
    <t>CORDERO OCHOA, JUAN DAVID</t>
  </si>
  <si>
    <t>ROJAS ROMANI, MAEL AZAF</t>
  </si>
  <si>
    <t>SALINAS ARROYO, GRISELL ALEXIA</t>
  </si>
  <si>
    <t>AYAMBO CIRIACO, GABRIEL AARON</t>
  </si>
  <si>
    <t>MARCHENA GARIAZZO, DYLAN ELIAS FRANCISCO</t>
  </si>
  <si>
    <t>SEDANO OSORIO, NICOLÁS ALEXANDER</t>
  </si>
  <si>
    <t xml:space="preserve"> MALAVER, </t>
  </si>
  <si>
    <t xml:space="preserve"> CHERO, </t>
  </si>
  <si>
    <t>RAMIREZ GUERRERO, MIA JHULIET</t>
  </si>
  <si>
    <t>ABANTO GALVEZ, JUAN SANTIAGO</t>
  </si>
  <si>
    <t>MECHAN RUIZ, DYLAN JAAZIEL</t>
  </si>
  <si>
    <t>JARA SEMINARIO, JHADIEL MATIAS</t>
  </si>
  <si>
    <t>JAIMES RAMOS, EILEEN MARJORIE</t>
  </si>
  <si>
    <t>SOTO BARZOLA, DYLAN ADRIÁN</t>
  </si>
  <si>
    <t xml:space="preserve"> LADINES, </t>
  </si>
  <si>
    <t>RODRIGUEZ SALAS, LUANA</t>
  </si>
  <si>
    <t>CURICO RODRIGUEZ, JELWI AQUILES RAZIEL</t>
  </si>
  <si>
    <t>CHURATA QUISPE, JAMES FRANCO</t>
  </si>
  <si>
    <t>AYME RAMIREZ, IAN GAEL</t>
  </si>
  <si>
    <t>MIZARI PEREZ, EIZA JASLEED</t>
  </si>
  <si>
    <t xml:space="preserve"> CARRION, </t>
  </si>
  <si>
    <t xml:space="preserve"> MIRANDA, </t>
  </si>
  <si>
    <t>ARIAS GARCIA, ACACIA CATALEYA</t>
  </si>
  <si>
    <t>RN GONZALES, RN</t>
  </si>
  <si>
    <t>CACERES MUÑANTE, ESTRELLA DE JESUS</t>
  </si>
  <si>
    <t>NAUPAY PRIMO, BRYANA DÁMARIS</t>
  </si>
  <si>
    <t>RODRIGUEZ APUMAYTA, JOAO ALEXANDRO</t>
  </si>
  <si>
    <t>GUERRA DIAZ, CAMILO ANDRES</t>
  </si>
  <si>
    <t>JUAREZ FERNANDEZ, JUAN JAZIEL</t>
  </si>
  <si>
    <t>COBEÑAS SIGUAS, MATEO ANTONIO</t>
  </si>
  <si>
    <t>TRUJILLO ZEVALLOS, ALESSIA JIURANY</t>
  </si>
  <si>
    <t>DIAS RAMOS, SAMANTHA VALENTINA</t>
  </si>
  <si>
    <t>JULCA MARTINEZ, ELIAS SAMUEL</t>
  </si>
  <si>
    <t xml:space="preserve"> ORTIZ, </t>
  </si>
  <si>
    <t>HUACCHA ANTARA, VALESKA KAORI</t>
  </si>
  <si>
    <t xml:space="preserve"> VERGARA, </t>
  </si>
  <si>
    <t>MORENO LINARES, ETHAN SALVADOR</t>
  </si>
  <si>
    <t>RODRIGUEZ CAVIEDES, BYRON VALENTIN</t>
  </si>
  <si>
    <t>SANTA CRUZ NINA, ALESSIA LIZBETH</t>
  </si>
  <si>
    <t>RAYO CRISTOBAL, DYLAN VALENTINO</t>
  </si>
  <si>
    <t>OLIVARES SANTIAGO, APRIL AYLEEN</t>
  </si>
  <si>
    <t>REYES VALERA, LEANDRO JOSÉ</t>
  </si>
  <si>
    <t>LAMA GONZALES, LIAM EDUARDO</t>
  </si>
  <si>
    <t>SIESQUEN LULO, GAEL ANDRES</t>
  </si>
  <si>
    <t>MENDOZA AVENDAÑO, ANGEL DAVID</t>
  </si>
  <si>
    <t>LAZARO LAZARO, EYDEN GAEL</t>
  </si>
  <si>
    <t xml:space="preserve"> GARCÍA, </t>
  </si>
  <si>
    <t>GONZALES ESTEBAN, SOPHIE CATALINA</t>
  </si>
  <si>
    <t>TURPO GONZALES, ADRIEL ALESSANDRO</t>
  </si>
  <si>
    <t xml:space="preserve"> BURGOS, </t>
  </si>
  <si>
    <t>AGREDA CHAVEZ, MILAN JOSUE</t>
  </si>
  <si>
    <t>DAMIAN ALCANTARA, RUSEL AMIR</t>
  </si>
  <si>
    <t>DAMIAN ALCANTARA, DAYANA VALENTINA</t>
  </si>
  <si>
    <t>SANGAMA UCHAZARA, MAXIMO MANUEL</t>
  </si>
  <si>
    <t>MARTINEZ SIGUEL, NOAH ERICK</t>
  </si>
  <si>
    <t>CELMI PUMA, NAIARA ANTONELLA</t>
  </si>
  <si>
    <t>LAZARO AVALOS, CAMILA GAELA LUCIANA</t>
  </si>
  <si>
    <t>PAREDES ORTIZ, JHAZIEL MIGUEL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</si>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</sst>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readingOrder="1"/>
    </xf>
    <xf numFmtId="0" fontId="0" fillId="0" borderId="0" xfId="0" applyAlignment="1">
      <alignment horizontal="left"/>
    </xf>
    <xf numFmtId="0" fontId="0" fillId="0" borderId="0" xfId="0" applyNumberFormat="1"/>
    <xf numFmtId="0" fontId="6" fillId="4" borderId="16" xfId="0" applyFont="1" applyFill="1" applyBorder="1" applyAlignment="1">
      <alignment horizontal="center" wrapText="1"/>
    </xf>
    <xf numFmtId="0" fontId="6" fillId="4" borderId="4" xfId="0" applyFont="1" applyFill="1" applyBorder="1" applyAlignment="1">
      <alignment horizontal="center" wrapText="1"/>
    </xf>
    <xf numFmtId="0" fontId="6" fillId="4" borderId="17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10" fontId="0" fillId="5" borderId="23" xfId="1" applyNumberFormat="1" applyFont="1" applyFill="1" applyBorder="1" applyAlignment="1">
      <alignment horizontal="center"/>
    </xf>
    <xf numFmtId="0" fontId="0" fillId="0" borderId="24" xfId="0" applyBorder="1" applyAlignment="1">
      <alignment horizontal="left"/>
    </xf>
    <xf numFmtId="0" fontId="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0" fillId="0" borderId="14" xfId="1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25" xfId="0" applyBorder="1" applyAlignment="1">
      <alignment horizontal="left"/>
    </xf>
    <xf numFmtId="0" fontId="8" fillId="0" borderId="2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0" fillId="0" borderId="27" xfId="1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8" xfId="0" applyBorder="1" applyAlignment="1">
      <alignment horizontal="left"/>
    </xf>
    <xf numFmtId="0" fontId="8" fillId="0" borderId="29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0" fontId="0" fillId="0" borderId="19" xfId="1" applyNumberFormat="1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5" fillId="0" borderId="5" xfId="0" applyFont="1" applyFill="1" applyBorder="1" applyAlignment="1">
      <alignment horizontal="left"/>
    </xf>
    <xf numFmtId="0" fontId="0" fillId="0" borderId="0" xfId="0" pivotButton="1"/>
    <xf numFmtId="0" fontId="0" fillId="0" borderId="0" xfId="0"/>
    <xf numFmtId="14" fontId="0" fillId="0" borderId="0" xfId="0" applyNumberFormat="1"/>
    <xf numFmtId="0" fontId="0" fillId="0" borderId="1" xfId="0" applyBorder="1"/>
    <xf numFmtId="14" fontId="0" fillId="0" borderId="1" xfId="0" applyNumberFormat="1" applyBorder="1"/>
    <xf numFmtId="0" fontId="9" fillId="0" borderId="0" xfId="0" applyFont="1" applyAlignment="1">
      <alignment vertical="center"/>
    </xf>
    <xf numFmtId="0" fontId="10" fillId="0" borderId="0" xfId="0" applyFont="1" applyAlignment="1"/>
    <xf numFmtId="0" fontId="2" fillId="2" borderId="0" xfId="0" applyFont="1" applyFill="1" applyAlignment="1">
      <alignment horizontal="center" vertical="center"/>
    </xf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center"/>
    </xf>
    <xf numFmtId="0" fontId="1" fillId="3" borderId="4" xfId="0" quotePrefix="1" applyFont="1" applyFill="1" applyBorder="1" applyAlignment="1">
      <alignment horizontal="center" vertical="center" wrapText="1"/>
    </xf>
    <xf numFmtId="0" fontId="1" fillId="6" borderId="4" xfId="0" quotePrefix="1" applyFont="1" applyFill="1" applyBorder="1" applyAlignment="1">
      <alignment horizontal="center" vertical="center" wrapText="1" readingOrder="1"/>
    </xf>
    <xf numFmtId="0" fontId="1" fillId="9" borderId="4" xfId="0" quotePrefix="1" applyFont="1" applyFill="1" applyBorder="1" applyAlignment="1">
      <alignment horizontal="center" vertical="center" wrapText="1"/>
    </xf>
    <xf numFmtId="14" fontId="1" fillId="6" borderId="4" xfId="0" quotePrefix="1" applyNumberFormat="1" applyFont="1" applyFill="1" applyBorder="1" applyAlignment="1">
      <alignment horizontal="center" vertical="center" wrapText="1"/>
    </xf>
    <xf numFmtId="0" fontId="1" fillId="6" borderId="4" xfId="0" quotePrefix="1" applyFont="1" applyFill="1" applyBorder="1" applyAlignment="1">
      <alignment horizontal="center" vertical="center" wrapText="1"/>
    </xf>
    <xf numFmtId="14" fontId="1" fillId="7" borderId="4" xfId="0" quotePrefix="1" applyNumberFormat="1" applyFont="1" applyFill="1" applyBorder="1" applyAlignment="1">
      <alignment horizontal="center" vertical="center" wrapText="1"/>
    </xf>
    <xf numFmtId="0" fontId="1" fillId="8" borderId="4" xfId="0" quotePrefix="1" applyFont="1" applyFill="1" applyBorder="1" applyAlignment="1">
      <alignment horizontal="center" vertical="center" wrapText="1"/>
    </xf>
    <xf numFmtId="0" fontId="5" fillId="10" borderId="0" xfId="0" applyFont="1" applyFill="1"/>
    <xf numFmtId="0" fontId="5" fillId="11" borderId="0" xfId="0" applyFont="1" applyFill="1"/>
    <xf numFmtId="0" fontId="5" fillId="10" borderId="32" xfId="0" applyFont="1" applyFill="1" applyBorder="1"/>
    <xf numFmtId="0" fontId="5" fillId="11" borderId="32" xfId="0" applyFont="1" applyFill="1" applyBorder="1"/>
    <xf numFmtId="0" fontId="0" fillId="11" borderId="0" xfId="0" applyNumberFormat="1" applyFill="1"/>
    <xf numFmtId="0" fontId="5" fillId="10" borderId="33" xfId="0" applyFont="1" applyFill="1" applyBorder="1" applyAlignment="1">
      <alignment horizontal="left"/>
    </xf>
    <xf numFmtId="0" fontId="5" fillId="10" borderId="33" xfId="0" applyNumberFormat="1" applyFont="1" applyFill="1" applyBorder="1"/>
    <xf numFmtId="0" fontId="5" fillId="10" borderId="0" xfId="0" applyNumberFormat="1" applyFont="1" applyFill="1" applyBorder="1"/>
    <xf numFmtId="0" fontId="8" fillId="0" borderId="8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5" borderId="36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0" xfId="0" applyAlignment="1">
      <alignment horizontal="left" indent="1"/>
    </xf>
    <xf numFmtId="164" fontId="7" fillId="5" borderId="6" xfId="0" applyNumberFormat="1" applyFont="1" applyFill="1" applyBorder="1" applyAlignment="1">
      <alignment horizontal="center"/>
    </xf>
    <xf numFmtId="10" fontId="0" fillId="0" borderId="12" xfId="1" applyNumberFormat="1" applyFont="1" applyBorder="1" applyAlignment="1">
      <alignment horizontal="center"/>
    </xf>
    <xf numFmtId="10" fontId="0" fillId="0" borderId="38" xfId="1" applyNumberFormat="1" applyFont="1" applyBorder="1" applyAlignment="1">
      <alignment horizontal="center"/>
    </xf>
    <xf numFmtId="10" fontId="0" fillId="0" borderId="39" xfId="1" applyNumberFormat="1" applyFont="1" applyBorder="1" applyAlignment="1">
      <alignment horizontal="center"/>
    </xf>
    <xf numFmtId="164" fontId="0" fillId="5" borderId="40" xfId="1" applyNumberFormat="1" applyFont="1" applyFill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7" fillId="5" borderId="21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5" fillId="0" borderId="32" xfId="0" applyFont="1" applyBorder="1" applyAlignment="1">
      <alignment horizontal="left"/>
    </xf>
    <xf numFmtId="0" fontId="5" fillId="0" borderId="32" xfId="0" applyNumberFormat="1" applyFont="1" applyBorder="1"/>
    <xf numFmtId="0" fontId="5" fillId="11" borderId="32" xfId="0" applyNumberFormat="1" applyFont="1" applyFill="1" applyBorder="1"/>
    <xf numFmtId="0" fontId="0" fillId="0" borderId="0" xfId="0" applyFill="1" applyBorder="1" applyAlignment="1">
      <alignment horizontal="left" indent="1"/>
    </xf>
    <xf numFmtId="0" fontId="6" fillId="4" borderId="41" xfId="0" applyFont="1" applyFill="1" applyBorder="1" applyAlignment="1">
      <alignment horizontal="center" wrapText="1"/>
    </xf>
    <xf numFmtId="0" fontId="7" fillId="5" borderId="42" xfId="0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31" xfId="0" applyNumberFormat="1" applyBorder="1" applyAlignment="1">
      <alignment horizontal="center"/>
    </xf>
    <xf numFmtId="0" fontId="6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/>
    </xf>
    <xf numFmtId="10" fontId="0" fillId="5" borderId="1" xfId="1" applyNumberFormat="1" applyFont="1" applyFill="1" applyBorder="1" applyAlignment="1">
      <alignment horizontal="center"/>
    </xf>
    <xf numFmtId="164" fontId="0" fillId="5" borderId="1" xfId="1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0" fontId="0" fillId="5" borderId="43" xfId="1" applyNumberFormat="1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 readingOrder="1"/>
    </xf>
    <xf numFmtId="0" fontId="6" fillId="4" borderId="11" xfId="0" applyFont="1" applyFill="1" applyBorder="1" applyAlignment="1">
      <alignment horizontal="center"/>
    </xf>
    <xf numFmtId="0" fontId="3" fillId="0" borderId="0" xfId="0" applyFont="1" applyAlignment="1">
      <alignment horizontal="left" vertical="center" readingOrder="1"/>
    </xf>
    <xf numFmtId="0" fontId="6" fillId="4" borderId="6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9" borderId="36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0" fontId="6" fillId="9" borderId="3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2" defaultTableStyle="TableStyleMedium2" defaultPivotStyle="PivotStyleLight16">
    <tableStyle name="PNOMINAL_JULIO" pivot="0" count="0"/>
    <tableStyle name="PNOMINAL_JULIO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39157</xdr:rowOff>
    </xdr:from>
    <xdr:to>
      <xdr:col>1</xdr:col>
      <xdr:colOff>391583</xdr:colOff>
      <xdr:row>3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0" y="39157"/>
          <a:ext cx="1153583" cy="722842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2066925</xdr:colOff>
          <xdr:row>0</xdr:row>
          <xdr:rowOff>85725</xdr:rowOff>
        </xdr:from>
        <xdr:to>
          <xdr:col>7</xdr:col>
          <xdr:colOff>466725</xdr:colOff>
          <xdr:row>4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43693</xdr:rowOff>
    </xdr:from>
    <xdr:to>
      <xdr:col>0</xdr:col>
      <xdr:colOff>2122714</xdr:colOff>
      <xdr:row>5</xdr:row>
      <xdr:rowOff>20411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381000" y="43693"/>
          <a:ext cx="1741714" cy="929218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1019175</xdr:colOff>
          <xdr:row>0</xdr:row>
          <xdr:rowOff>133350</xdr:rowOff>
        </xdr:from>
        <xdr:to>
          <xdr:col>5</xdr:col>
          <xdr:colOff>847725</xdr:colOff>
          <xdr:row>5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43693</xdr:rowOff>
    </xdr:from>
    <xdr:to>
      <xdr:col>0</xdr:col>
      <xdr:colOff>2122714</xdr:colOff>
      <xdr:row>5</xdr:row>
      <xdr:rowOff>20411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381000" y="43693"/>
          <a:ext cx="1741714" cy="929218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0</xdr:row>
          <xdr:rowOff>95250</xdr:rowOff>
        </xdr:from>
        <xdr:to>
          <xdr:col>5</xdr:col>
          <xdr:colOff>790575</xdr:colOff>
          <xdr:row>4</xdr:row>
          <xdr:rowOff>123825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39157</xdr:rowOff>
    </xdr:from>
    <xdr:to>
      <xdr:col>1</xdr:col>
      <xdr:colOff>391583</xdr:colOff>
      <xdr:row>3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0" y="39157"/>
          <a:ext cx="1153583" cy="722842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2066925</xdr:colOff>
          <xdr:row>0</xdr:row>
          <xdr:rowOff>85725</xdr:rowOff>
        </xdr:from>
        <xdr:to>
          <xdr:col>7</xdr:col>
          <xdr:colOff>466725</xdr:colOff>
          <xdr:row>4</xdr:row>
          <xdr:rowOff>38100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43693</xdr:rowOff>
    </xdr:from>
    <xdr:to>
      <xdr:col>0</xdr:col>
      <xdr:colOff>2122714</xdr:colOff>
      <xdr:row>5</xdr:row>
      <xdr:rowOff>20411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381000" y="43693"/>
          <a:ext cx="1741714" cy="929218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0</xdr:row>
          <xdr:rowOff>95250</xdr:rowOff>
        </xdr:from>
        <xdr:to>
          <xdr:col>5</xdr:col>
          <xdr:colOff>790575</xdr:colOff>
          <xdr:row>4</xdr:row>
          <xdr:rowOff>123825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4943.66421087963" createdVersion="6" refreshedVersion="6" minRefreshableVersion="3" recordCount="1864">
  <cacheSource type="worksheet">
    <worksheetSource ref="A10:R1874" sheet="FICHA_12 MESES"/>
  </cacheSource>
  <cacheFields count="18">
    <cacheField name="NOMINAL" numFmtId="0">
      <sharedItems containsSemiMixedTypes="0" containsString="0" containsNumber="1" containsInteger="1" minValue="81987848" maxValue="92966212"/>
    </cacheField>
    <cacheField name="TIPO_DOCUMENTO" numFmtId="0">
      <sharedItems/>
    </cacheField>
    <cacheField name="NOMBRES" numFmtId="0">
      <sharedItems/>
    </cacheField>
    <cacheField name="SEXO" numFmtId="0">
      <sharedItems/>
    </cacheField>
    <cacheField name="FECHA_NACIMIENTO" numFmtId="14">
      <sharedItems containsSemiMixedTypes="0" containsNonDate="0" containsDate="1" containsString="0" minDate="2021-02-01T00:00:00" maxDate="2022-06-30T00:00:00"/>
    </cacheField>
    <cacheField name="PROCEDENCIA" numFmtId="0">
      <sharedItems count="7">
        <s v="CALLAO"/>
        <s v="VENTANILLA"/>
        <s v="CARMEN DE LA LEGUA REYNOSO"/>
        <s v="LA PERLA"/>
        <s v="BELLAVISTA"/>
        <s v="MI PERU"/>
        <s v="LA PUNTA"/>
      </sharedItems>
    </cacheField>
    <cacheField name="ESTABLECIMIENTO_NACIMIENTO" numFmtId="0">
      <sharedItems containsMixedTypes="1" containsNumber="1" containsInteger="1" minValue="1" maxValue="28025"/>
    </cacheField>
    <cacheField name="ESTABLECIMIENTO_ATENCION_HIS" numFmtId="0">
      <sharedItems/>
    </cacheField>
    <cacheField name="SEGURO" numFmtId="0">
      <sharedItems/>
    </cacheField>
    <cacheField name="EDAD EN DIAS" numFmtId="0">
      <sharedItems containsSemiMixedTypes="0" containsString="0" containsNumber="1" containsInteger="1" minValue="180" maxValue="36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CONDICION" numFmtId="0">
      <sharedItems count="1">
        <s v="CON ANEMIA"/>
      </sharedItems>
    </cacheField>
    <cacheField name="DX_ANEMIA" numFmtId="14">
      <sharedItems containsSemiMixedTypes="0" containsNonDate="0" containsDate="1" containsString="0" minDate="2021-08-03T00:00:00" maxDate="2023-01-01T00:00:00"/>
    </cacheField>
    <cacheField name="ESTABLECIMIENTO" numFmtId="0">
      <sharedItems count="48">
        <s v="113 C.S. RAMON CASTILLA"/>
        <s v="310 C.S. VILLA LOS REYES"/>
        <s v="301 C.S.M.I. PACHACUTEC PERU - COREA"/>
        <s v="210 P.S. POLIGONO IV"/>
        <s v="214 C.S. CARMEN DE LA LEGUA"/>
        <s v="108 P.S. JOSE BOTERIN"/>
        <s v="109 C.S. JOSE OLAYA"/>
        <s v="215 P.S. LA PERLA"/>
        <s v="208 P.S. AEROPUERTO"/>
        <s v="314 P.S. VENTANILLA ESTE"/>
        <s v="312 P.S. MI PERU"/>
        <s v="305 C.S. SANTA ROSA DE PACHACUTEC"/>
        <s v="311 C.S. LUIS FELIPE DE LAS CASAS"/>
        <s v="303 P.S. BAHIA BLANCA"/>
        <s v="309 P.S. VENTANILLA ALTA"/>
        <s v="101 C.S. MANUEL BONILLA"/>
        <s v="213 C.S. VILLA SR. DE LOS MILAGROS"/>
        <s v="306 P.S. ANGAMOS"/>
        <s v="302 C.S. 03 DE FEBRERO"/>
        <s v="203 P.S. PALMERAS DE OQUENDO"/>
        <s v="106 C.S. SANTA FE"/>
        <s v="307 P.S. HIJOS DEL ALMIRANTE GRAU"/>
        <s v="304 P.S. CIUDAD PACHACUTEC"/>
        <s v="105 P.S. SAN JUAN BOSCO"/>
        <s v="103 C.S. PUERTO NUEVO"/>
        <s v="308 P.S. DEFENSORES DE LA PATRIA"/>
        <s v="107 P.S. CALLAO"/>
        <s v="212 C.S. ALTA MAR"/>
        <s v="102 C.S. ALBERTO BARTON"/>
        <s v="313 C.S. MARQUEZ"/>
        <s v="202 P.S. 200 MILLAS"/>
        <s v="206 P.S. BOCANEGRA"/>
        <s v="205 P.S. PREVI"/>
        <s v="201 C.S. FAUCETT"/>
        <s v="315 C.S. VENTANILLA BAJA"/>
        <s v="207 P.S. EL ALAMO"/>
        <s v="204 C.S. SESQUICENTENARIO"/>
        <s v="211 C.S.M.I. BELLAVISTA PERU - COREA"/>
        <s v="001 HOSP. NAC. DANIEL A. CARRION"/>
        <s v="110 P.S. MIGUEL GRAU"/>
        <s v="111 C.S. SANTA ROSA"/>
        <s v="112 C.S. NESTOR GAMBETTA"/>
        <s v="209 C.S. PLAYA RIMAC"/>
        <s v="115 C.S. ACAPULCO"/>
        <s v="104 C.S. LA PUNTA"/>
        <s v="002 HOSP. SAN JOSE"/>
        <s v="004 HOSPITAL DE VENTANILLA"/>
        <s v="116 P.S. JUAN PABLO II"/>
      </sharedItems>
    </cacheField>
    <cacheField name="RED" numFmtId="0">
      <sharedItems/>
    </cacheField>
    <cacheField name="DX_REPETIDO" numFmtId="0">
      <sharedItems containsBlank="1"/>
    </cacheField>
    <cacheField name="VIST_DOMI_TELEORIE" numFmtId="0">
      <sharedItems containsNonDate="0" containsDate="1" containsString="0" containsBlank="1" minDate="2021-08-11T00:00:00" maxDate="2023-01-01T00:00:00"/>
    </cacheField>
    <cacheField name="INDICADOR" numFmtId="0">
      <sharedItems count="2">
        <s v="CUMPLE"/>
        <s v="NO CUMP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4">
  <r>
    <n v="92317939"/>
    <s v="CNV"/>
    <s v="ZEÐA GAMEZ, EITAN"/>
    <s v="M"/>
    <d v="2021-04-16T00:00:00"/>
    <x v="0"/>
    <n v="7633"/>
    <s v="113 C.S. RAMON CASTILLA"/>
    <s v="MINSA"/>
    <n v="290"/>
    <x v="0"/>
    <x v="0"/>
    <d v="2021-11-16T00:00:00"/>
    <x v="0"/>
    <s v="BONILLA - LA PUNTA"/>
    <s v="REPETIDO"/>
    <d v="2021-11-27T00:00:00"/>
    <x v="0"/>
  </r>
  <r>
    <n v="92319331"/>
    <s v="CNV"/>
    <s v="ZURITA ARIAS, SAORI"/>
    <s v="F"/>
    <d v="2021-04-17T00:00:00"/>
    <x v="1"/>
    <s v="004 HOSPITAL DE VENTANILLA"/>
    <s v="310 C.S. VILLA LOS REYES"/>
    <s v="MINSA"/>
    <n v="289"/>
    <x v="0"/>
    <x v="0"/>
    <d v="2021-12-24T00:00:00"/>
    <x v="1"/>
    <s v="VENTANILLA"/>
    <m/>
    <m/>
    <x v="1"/>
  </r>
  <r>
    <n v="92319651"/>
    <s v="DNI"/>
    <s v="VARGAS HUAMANI, ALONDRA CATALEYA"/>
    <s v="F"/>
    <d v="2021-04-17T00:00:00"/>
    <x v="1"/>
    <s v="004 HOSPITAL DE VENTANILLA"/>
    <s v="301 C.S.M.I. PACHACUTEC PERU - COREA"/>
    <s v="MINSA"/>
    <n v="289"/>
    <x v="0"/>
    <x v="0"/>
    <d v="2021-10-21T00:00:00"/>
    <x v="2"/>
    <s v="VENTANILLA"/>
    <s v="REPETIDO"/>
    <d v="2021-10-30T00:00:00"/>
    <x v="0"/>
  </r>
  <r>
    <n v="92319678"/>
    <s v="DNI"/>
    <s v="BARZOLA PFUÐO, THIAGO ADRIANO"/>
    <s v="M"/>
    <d v="2021-04-17T00:00:00"/>
    <x v="0"/>
    <s v="001 HOSP. NAC. DANIEL A. CARRION"/>
    <s v="210 P.S. POLIGONO IV"/>
    <s v="MINSA"/>
    <n v="289"/>
    <x v="0"/>
    <x v="0"/>
    <d v="2022-01-11T00:00:00"/>
    <x v="3"/>
    <s v="BEPECA"/>
    <s v="REPETIDO"/>
    <d v="2022-01-15T00:00:00"/>
    <x v="0"/>
  </r>
  <r>
    <n v="92319687"/>
    <s v="DNI"/>
    <s v="VACA SAGUMA, JEZIEL NICOL-S"/>
    <s v="M"/>
    <d v="2021-04-17T00:00:00"/>
    <x v="2"/>
    <s v="211 C.S.M.I. BELLAVISTA PERU - COREA"/>
    <s v="214 C.S. CARMEN DE LA LEGUA"/>
    <s v="MINSA"/>
    <n v="289"/>
    <x v="0"/>
    <x v="0"/>
    <d v="2022-03-01T00:00:00"/>
    <x v="4"/>
    <s v="BEPECA"/>
    <m/>
    <m/>
    <x v="1"/>
  </r>
  <r>
    <n v="92319839"/>
    <s v="DNI"/>
    <s v="LOARTE JUNCO, ABDIEL ALEXANDER"/>
    <s v="M"/>
    <d v="2021-04-17T00:00:00"/>
    <x v="0"/>
    <s v="002 HOSP. SAN JOSE"/>
    <s v="108 P.S. JOSE BOTERIN"/>
    <s v="MINSA"/>
    <n v="289"/>
    <x v="0"/>
    <x v="0"/>
    <d v="2021-10-16T00:00:00"/>
    <x v="5"/>
    <s v="BONILLA - LA PUNTA"/>
    <s v="REPETIDO"/>
    <d v="2021-10-23T00:00:00"/>
    <x v="0"/>
  </r>
  <r>
    <n v="92320071"/>
    <s v="DNI"/>
    <s v="SANDOVAL LITANO, DANIELLA ARACELLY"/>
    <s v="F"/>
    <d v="2021-04-17T00:00:00"/>
    <x v="0"/>
    <n v="18670"/>
    <s v="109 C.S. JOSE OLAYA"/>
    <s v="MINSA"/>
    <n v="289"/>
    <x v="0"/>
    <x v="0"/>
    <d v="2021-10-21T00:00:00"/>
    <x v="6"/>
    <s v="BONILLA - LA PUNTA"/>
    <s v="REPETIDO"/>
    <d v="2021-11-15T00:00:00"/>
    <x v="0"/>
  </r>
  <r>
    <n v="92320344"/>
    <s v="DNI"/>
    <s v="MELLADO SANCHEZ, MANUEL ELHIEL"/>
    <s v="M"/>
    <d v="2021-04-17T00:00:00"/>
    <x v="3"/>
    <s v="002 HOSP. SAN JOSE"/>
    <s v="215 P.S. LA PERLA"/>
    <s v="MINSA"/>
    <n v="289"/>
    <x v="0"/>
    <x v="0"/>
    <d v="2021-10-21T00:00:00"/>
    <x v="7"/>
    <s v="BEPECA"/>
    <m/>
    <m/>
    <x v="1"/>
  </r>
  <r>
    <n v="92320385"/>
    <s v="DNI"/>
    <s v="CUETO FIORENTTINI, ALONDRA DESTINY"/>
    <s v="F"/>
    <d v="2021-04-17T00:00:00"/>
    <x v="0"/>
    <s v="002 HOSP. SAN JOSE"/>
    <s v="208 P.S. AEROPUERTO"/>
    <s v="MINSA"/>
    <n v="289"/>
    <x v="0"/>
    <x v="0"/>
    <d v="2021-10-28T00:00:00"/>
    <x v="8"/>
    <s v="BEPECA"/>
    <m/>
    <m/>
    <x v="1"/>
  </r>
  <r>
    <n v="92320415"/>
    <s v="DNI"/>
    <s v="BRICEÐO CJUNO, ANTHUAN GABRIEL"/>
    <s v="M"/>
    <d v="2021-04-17T00:00:00"/>
    <x v="1"/>
    <s v="004 HOSPITAL DE VENTANILLA"/>
    <s v="314 P.S. VENTANILLA ESTE"/>
    <s v="MINSA"/>
    <n v="289"/>
    <x v="0"/>
    <x v="0"/>
    <d v="2021-11-24T00:00:00"/>
    <x v="9"/>
    <s v="VENTANILLA"/>
    <s v="REPETIDO"/>
    <d v="2021-12-07T00:00:00"/>
    <x v="0"/>
  </r>
  <r>
    <n v="92321483"/>
    <s v="DNI"/>
    <s v="DIAZ CHAVEZ, GERALD MIGUEL"/>
    <s v="M"/>
    <d v="2021-04-18T00:00:00"/>
    <x v="0"/>
    <s v="002 HOSP. SAN JOSE"/>
    <s v="312 P.S. MI PERU"/>
    <s v="MINSA"/>
    <n v="288"/>
    <x v="0"/>
    <x v="0"/>
    <d v="2021-11-15T00:00:00"/>
    <x v="10"/>
    <s v="VENTANILLA"/>
    <m/>
    <m/>
    <x v="1"/>
  </r>
  <r>
    <n v="92321883"/>
    <s v="DNI"/>
    <s v="PIZANGO HIDALGO, BRIANA MILANLLELA"/>
    <s v="M"/>
    <d v="2021-04-19T00:00:00"/>
    <x v="1"/>
    <s v="301 C.S.M.I. PACHACUTEC PERU - COREA"/>
    <s v="301 C.S.M.I. PACHACUTEC PERU - COREA"/>
    <s v="MINSA"/>
    <n v="287"/>
    <x v="0"/>
    <x v="0"/>
    <d v="2021-10-19T00:00:00"/>
    <x v="2"/>
    <s v="VENTANILLA"/>
    <s v="REPETIDO"/>
    <d v="2021-10-30T00:00:00"/>
    <x v="0"/>
  </r>
  <r>
    <n v="92321885"/>
    <s v="DNI"/>
    <s v="ANDRES RUIZ, ITZAYANA ALISS"/>
    <s v="F"/>
    <d v="2021-04-19T00:00:00"/>
    <x v="1"/>
    <s v="004 HOSPITAL DE VENTANILLA"/>
    <s v="305 C.S. SANTA ROSA DE PACHACUTEC"/>
    <s v="MINSA"/>
    <n v="287"/>
    <x v="0"/>
    <x v="0"/>
    <d v="2022-01-29T00:00:00"/>
    <x v="11"/>
    <s v="VENTANILLA"/>
    <m/>
    <m/>
    <x v="1"/>
  </r>
  <r>
    <n v="92322218"/>
    <s v="DNI"/>
    <s v="ROSAS VILLANUEVA, ANDY SMIT"/>
    <s v="M"/>
    <d v="2021-04-19T00:00:00"/>
    <x v="1"/>
    <s v="310 C.S. VILLA LOS REYES"/>
    <s v="311 C.S. LUIS FELIPE DE LAS CASAS"/>
    <s v="MINSA"/>
    <n v="287"/>
    <x v="0"/>
    <x v="0"/>
    <d v="2021-11-04T00:00:00"/>
    <x v="12"/>
    <s v="VENTANILLA"/>
    <m/>
    <m/>
    <x v="1"/>
  </r>
  <r>
    <n v="92322269"/>
    <s v="DNI"/>
    <s v="FLORES RUIZ, LIAM ALEXIS"/>
    <s v="M"/>
    <d v="2021-04-19T00:00:00"/>
    <x v="1"/>
    <s v="004 HOSPITAL DE VENTANILLA"/>
    <s v="303 P.S. BAHIA BLANCA"/>
    <s v="MINSA"/>
    <n v="287"/>
    <x v="0"/>
    <x v="0"/>
    <d v="2021-10-19T00:00:00"/>
    <x v="13"/>
    <s v="VENTANILLA"/>
    <m/>
    <m/>
    <x v="1"/>
  </r>
  <r>
    <n v="92322544"/>
    <s v="DNI"/>
    <s v="DE LA CRUZ SANTISTEBAN, ITZEL VALENTINA"/>
    <s v="F"/>
    <d v="2021-04-19T00:00:00"/>
    <x v="1"/>
    <n v="8720"/>
    <s v="309 P.S. VENTANILLA ALTA"/>
    <s v="MINSA"/>
    <n v="287"/>
    <x v="0"/>
    <x v="0"/>
    <d v="2021-10-21T00:00:00"/>
    <x v="14"/>
    <s v="VENTANILLA"/>
    <m/>
    <m/>
    <x v="1"/>
  </r>
  <r>
    <n v="92322607"/>
    <s v="CNV"/>
    <s v="ALARCO RAMOS, ALONDRA GAELA"/>
    <s v="F"/>
    <d v="2021-04-19T00:00:00"/>
    <x v="0"/>
    <s v="906 HOSPITAL ALBERTO LEONARDO BARTON THOMPSON"/>
    <s v="101 C.S. MANUEL BONILLA"/>
    <s v="MINSA"/>
    <n v="287"/>
    <x v="0"/>
    <x v="0"/>
    <d v="2021-11-25T00:00:00"/>
    <x v="15"/>
    <s v="BONILLA - LA PUNTA"/>
    <s v="REPETIDO"/>
    <d v="2021-12-06T00:00:00"/>
    <x v="0"/>
  </r>
  <r>
    <n v="92322826"/>
    <s v="DNI"/>
    <s v="CONCHA MALCA, EYAL STEFANO"/>
    <s v="M"/>
    <d v="2021-04-19T00:00:00"/>
    <x v="4"/>
    <s v="906 HOSPITAL ALBERTO LEONARDO BARTON THOMPSON"/>
    <s v="213 C.S. VILLA SR. DE LOS MILAGROS"/>
    <s v="MINSA"/>
    <n v="287"/>
    <x v="0"/>
    <x v="0"/>
    <d v="2021-11-11T00:00:00"/>
    <x v="16"/>
    <s v="BEPECA"/>
    <s v="REPETIDO"/>
    <d v="2021-12-04T00:00:00"/>
    <x v="0"/>
  </r>
  <r>
    <n v="92322829"/>
    <s v="DNI"/>
    <s v="NOA CHOTA, ZAEL"/>
    <s v="M"/>
    <d v="2021-04-19T00:00:00"/>
    <x v="0"/>
    <s v="903 HOSPITAL II LIMA NORTE CALLAO \&quot;LUIS NEGREIROS VEGA\&quot; ESSALUD"/>
    <s v="306 P.S. ANGAMOS"/>
    <s v="MINSA"/>
    <n v="287"/>
    <x v="0"/>
    <x v="0"/>
    <d v="2022-03-02T00:00:00"/>
    <x v="17"/>
    <s v="VENTANILLA"/>
    <m/>
    <m/>
    <x v="1"/>
  </r>
  <r>
    <n v="92323039"/>
    <s v="DNI"/>
    <s v="VARGAS RONCAL, KILIAM BARUCK"/>
    <s v="M"/>
    <d v="2021-04-19T00:00:00"/>
    <x v="1"/>
    <s v="301 C.S.M.I. PACHACUTEC PERU - COREA"/>
    <s v="302 C.S. 03 DE FEBRERO"/>
    <s v="MINSA"/>
    <n v="287"/>
    <x v="0"/>
    <x v="0"/>
    <d v="2021-10-20T00:00:00"/>
    <x v="18"/>
    <s v="VENTANILLA"/>
    <s v="REPETIDO"/>
    <d v="2021-11-19T00:00:00"/>
    <x v="0"/>
  </r>
  <r>
    <n v="92323419"/>
    <s v="CNV"/>
    <s v="PORRAS TOCAS, ANTONIA CATALEYA MARGARITA"/>
    <s v="F"/>
    <d v="2021-04-20T00:00:00"/>
    <x v="0"/>
    <n v="4342"/>
    <s v="203 P.S. PALMERAS DE OQUENDO"/>
    <s v="MINSA"/>
    <n v="286"/>
    <x v="0"/>
    <x v="0"/>
    <d v="2022-02-28T00:00:00"/>
    <x v="19"/>
    <s v="BEPECA"/>
    <s v="REPETIDO"/>
    <d v="2021-11-09T00:00:00"/>
    <x v="0"/>
  </r>
  <r>
    <n v="92323492"/>
    <s v="DNI"/>
    <s v="SILVA HUAMAN, LUCIANA JAZLYN"/>
    <s v="F"/>
    <d v="2021-04-20T00:00:00"/>
    <x v="2"/>
    <s v="001 HOSP. NAC. DANIEL A. CARRION"/>
    <s v="213 C.S. VILLA SR. DE LOS MILAGROS"/>
    <s v="MINSA"/>
    <n v="286"/>
    <x v="0"/>
    <x v="0"/>
    <d v="2021-11-11T00:00:00"/>
    <x v="16"/>
    <s v="BEPECA"/>
    <s v="REPETIDO"/>
    <d v="2021-12-04T00:00:00"/>
    <x v="0"/>
  </r>
  <r>
    <n v="92323961"/>
    <s v="DNI"/>
    <s v="TAPULLIMA ACERO, ALESSIA YARETZI"/>
    <s v="F"/>
    <d v="2021-04-20T00:00:00"/>
    <x v="0"/>
    <s v="001 HOSP. NAC. DANIEL A. CARRION"/>
    <s v="106 C.S. SANTA FE"/>
    <s v="MINSA"/>
    <n v="286"/>
    <x v="0"/>
    <x v="0"/>
    <d v="2021-10-23T00:00:00"/>
    <x v="20"/>
    <s v="BONILLA - LA PUNTA"/>
    <s v="REPETIDO"/>
    <d v="2021-11-17T00:00:00"/>
    <x v="0"/>
  </r>
  <r>
    <n v="92324479"/>
    <s v="CNV"/>
    <s v="SOSA GONZALES, ALAYA"/>
    <s v="F"/>
    <d v="2021-04-20T00:00:00"/>
    <x v="1"/>
    <s v="903 HOSPITAL II LIMA NORTE CALLAO \&quot;LUIS NEGREIROS VEGA\&quot; ESSALUD"/>
    <s v="307 P.S. HIJOS DEL ALMIRANTE GRAU"/>
    <s v="MINSA"/>
    <n v="286"/>
    <x v="0"/>
    <x v="0"/>
    <d v="2021-10-20T00:00:00"/>
    <x v="21"/>
    <s v="VENTANILLA"/>
    <m/>
    <m/>
    <x v="1"/>
  </r>
  <r>
    <n v="92324920"/>
    <s v="DNI"/>
    <s v="SOTO TORRES, ISAI CALEB"/>
    <s v="M"/>
    <d v="2021-04-20T00:00:00"/>
    <x v="1"/>
    <n v="16353"/>
    <s v="312 P.S. MI PERU"/>
    <s v="MINSA"/>
    <n v="286"/>
    <x v="0"/>
    <x v="0"/>
    <d v="2022-01-19T00:00:00"/>
    <x v="10"/>
    <s v="VENTANILLA"/>
    <s v="REPETIDO"/>
    <d v="2022-02-17T00:00:00"/>
    <x v="0"/>
  </r>
  <r>
    <n v="92325477"/>
    <s v="DNI"/>
    <s v="MEJIA MENDOZA, MILAGROS SARAI"/>
    <s v="F"/>
    <d v="2021-04-21T00:00:00"/>
    <x v="1"/>
    <s v="004 HOSPITAL DE VENTANILLA"/>
    <s v="304 P.S. CIUDAD PACHACUTEC"/>
    <s v="MINSA"/>
    <n v="285"/>
    <x v="0"/>
    <x v="0"/>
    <d v="2021-11-02T00:00:00"/>
    <x v="22"/>
    <s v="VENTANILLA"/>
    <m/>
    <m/>
    <x v="1"/>
  </r>
  <r>
    <n v="92325838"/>
    <s v="DNI"/>
    <s v="TELLO JERI, ASTRI CATALINA"/>
    <s v="F"/>
    <d v="2021-04-21T00:00:00"/>
    <x v="1"/>
    <s v="001 HOSP. NAC. DANIEL A. CARRION"/>
    <s v="302 C.S. 03 DE FEBRERO"/>
    <s v="MINSA"/>
    <n v="285"/>
    <x v="0"/>
    <x v="0"/>
    <d v="2021-11-19T00:00:00"/>
    <x v="18"/>
    <s v="VENTANILLA"/>
    <m/>
    <m/>
    <x v="1"/>
  </r>
  <r>
    <n v="92325848"/>
    <s v="DNI"/>
    <s v="JURADO BELLO, JADEN MAVRICK"/>
    <s v="M"/>
    <d v="2021-04-21T00:00:00"/>
    <x v="0"/>
    <n v="8577"/>
    <s v="105 P.S. SAN JUAN BOSCO"/>
    <s v="MINSA"/>
    <n v="285"/>
    <x v="0"/>
    <x v="0"/>
    <d v="2021-10-23T00:00:00"/>
    <x v="23"/>
    <s v="BONILLA - LA PUNTA"/>
    <s v="REPETIDO"/>
    <d v="2021-11-02T00:00:00"/>
    <x v="0"/>
  </r>
  <r>
    <n v="92326162"/>
    <s v="DNI"/>
    <s v="ALDAVE QUITO, IAN FABRICIO"/>
    <s v="M"/>
    <d v="2021-04-22T00:00:00"/>
    <x v="1"/>
    <s v="004 HOSPITAL DE VENTANILLA"/>
    <s v="311 C.S. LUIS FELIPE DE LAS CASAS"/>
    <s v="MINSA"/>
    <n v="284"/>
    <x v="0"/>
    <x v="0"/>
    <d v="2021-12-10T00:00:00"/>
    <x v="12"/>
    <s v="VENTANILLA"/>
    <m/>
    <m/>
    <x v="1"/>
  </r>
  <r>
    <n v="92326485"/>
    <s v="CNV"/>
    <s v="SANCHEZ SANCHEZ, FLABIO ELIO ALEXANDRO"/>
    <s v="M"/>
    <d v="2021-04-22T00:00:00"/>
    <x v="0"/>
    <s v="001 HOSP. NAC. DANIEL A. CARRION"/>
    <s v="103 C.S. PUERTO NUEVO"/>
    <s v="MINSA"/>
    <n v="284"/>
    <x v="0"/>
    <x v="0"/>
    <d v="2021-11-08T00:00:00"/>
    <x v="24"/>
    <s v="BONILLA - LA PUNTA"/>
    <m/>
    <m/>
    <x v="1"/>
  </r>
  <r>
    <n v="92326654"/>
    <s v="DNI"/>
    <s v="YUPE CERNA, SEBASTIAN"/>
    <s v="M"/>
    <d v="2021-04-22T00:00:00"/>
    <x v="1"/>
    <s v="004 HOSPITAL DE VENTANILLA"/>
    <s v="308 P.S. DEFENSORES DE LA PATRIA"/>
    <s v="MINSA"/>
    <n v="284"/>
    <x v="0"/>
    <x v="0"/>
    <d v="2022-04-13T00:00:00"/>
    <x v="25"/>
    <s v="VENTANILLA"/>
    <s v="REPETIDO"/>
    <d v="2022-05-10T00:00:00"/>
    <x v="0"/>
  </r>
  <r>
    <n v="92326858"/>
    <s v="DNI"/>
    <s v="YPANAQUE SANTAMARIA, LUCIANO NAHEL"/>
    <s v="M"/>
    <d v="2021-04-22T00:00:00"/>
    <x v="2"/>
    <n v="6215"/>
    <s v="213 C.S. VILLA SR. DE LOS MILAGROS"/>
    <s v="MINSA"/>
    <n v="284"/>
    <x v="0"/>
    <x v="0"/>
    <d v="2021-12-09T00:00:00"/>
    <x v="16"/>
    <s v="BEPECA"/>
    <s v="REPETIDO"/>
    <d v="2022-01-07T00:00:00"/>
    <x v="0"/>
  </r>
  <r>
    <n v="92327431"/>
    <s v="DNI"/>
    <s v="MONTILLA CASTILLO, LIHAM GAEL"/>
    <s v="M"/>
    <d v="2021-04-22T00:00:00"/>
    <x v="1"/>
    <s v="NULL"/>
    <s v="307 P.S. HIJOS DEL ALMIRANTE GRAU"/>
    <s v="MINSA"/>
    <n v="284"/>
    <x v="0"/>
    <x v="0"/>
    <d v="2021-10-29T00:00:00"/>
    <x v="21"/>
    <s v="VENTANILLA"/>
    <m/>
    <m/>
    <x v="1"/>
  </r>
  <r>
    <n v="92327685"/>
    <s v="DNI"/>
    <s v="CHANG KAU GARCIA, ANTHONY MOIS+S"/>
    <s v="M"/>
    <d v="2021-04-23T00:00:00"/>
    <x v="0"/>
    <s v="001 HOSP. NAC. DANIEL A. CARRION"/>
    <s v="107 P.S. CALLAO"/>
    <s v="MINSA"/>
    <n v="283"/>
    <x v="0"/>
    <x v="0"/>
    <d v="2021-11-09T00:00:00"/>
    <x v="26"/>
    <s v="BONILLA - LA PUNTA"/>
    <s v="REPETIDO"/>
    <d v="2021-12-09T00:00:00"/>
    <x v="0"/>
  </r>
  <r>
    <n v="92327764"/>
    <s v="DNI"/>
    <s v="BARRERA CARBAJAL, KHALESSY MILETH"/>
    <s v="F"/>
    <d v="2021-04-23T00:00:00"/>
    <x v="2"/>
    <n v="6211"/>
    <s v="213 C.S. VILLA SR. DE LOS MILAGROS"/>
    <s v="MINSA"/>
    <n v="283"/>
    <x v="0"/>
    <x v="0"/>
    <d v="2021-10-29T00:00:00"/>
    <x v="16"/>
    <s v="BEPECA"/>
    <m/>
    <m/>
    <x v="1"/>
  </r>
  <r>
    <n v="92327846"/>
    <s v="DNI"/>
    <s v="SANTAMARIA HUARIJARA, GIANLUCA SMITH"/>
    <s v="M"/>
    <d v="2021-04-23T00:00:00"/>
    <x v="1"/>
    <s v="301 C.S.M.I. PACHACUTEC PERU - COREA"/>
    <s v="303 P.S. BAHIA BLANCA"/>
    <s v="MINSA"/>
    <n v="283"/>
    <x v="0"/>
    <x v="0"/>
    <d v="2021-10-30T00:00:00"/>
    <x v="13"/>
    <s v="VENTANILLA"/>
    <m/>
    <m/>
    <x v="1"/>
  </r>
  <r>
    <n v="92328519"/>
    <s v="DNI"/>
    <s v="CABRAL RIVAS, DIEGO ALONSO"/>
    <s v="M"/>
    <d v="2021-04-23T00:00:00"/>
    <x v="1"/>
    <s v="004 HOSPITAL DE VENTANILLA"/>
    <s v="301 C.S.M.I. PACHACUTEC PERU - COREA"/>
    <s v="MINSA"/>
    <n v="283"/>
    <x v="0"/>
    <x v="0"/>
    <d v="2021-10-29T00:00:00"/>
    <x v="2"/>
    <s v="VENTANILLA"/>
    <s v="REPETIDO"/>
    <d v="2021-11-09T00:00:00"/>
    <x v="0"/>
  </r>
  <r>
    <n v="92328587"/>
    <s v="DNI"/>
    <s v="FERRARI MONTALVAN, ABICH JULIET"/>
    <s v="F"/>
    <d v="2021-04-23T00:00:00"/>
    <x v="3"/>
    <s v="906 HOSPITAL ALBERTO LEONARDO BARTON THOMPSON"/>
    <s v="212 C.S. ALTA MAR"/>
    <s v="MINSA"/>
    <n v="283"/>
    <x v="0"/>
    <x v="0"/>
    <d v="2022-01-17T00:00:00"/>
    <x v="27"/>
    <s v="BEPECA"/>
    <m/>
    <m/>
    <x v="1"/>
  </r>
  <r>
    <n v="92328820"/>
    <s v="DNI"/>
    <s v="PACHERREZ SALINAS, DAVID CALEB"/>
    <s v="M"/>
    <d v="2021-04-23T00:00:00"/>
    <x v="1"/>
    <s v="001 HOSP. NAC. DANIEL A. CARRION"/>
    <s v="307 P.S. HIJOS DEL ALMIRANTE GRAU"/>
    <s v="MINSA"/>
    <n v="283"/>
    <x v="0"/>
    <x v="0"/>
    <d v="2022-02-21T00:00:00"/>
    <x v="21"/>
    <s v="VENTANILLA"/>
    <m/>
    <m/>
    <x v="1"/>
  </r>
  <r>
    <n v="92329154"/>
    <s v="DNI"/>
    <s v="DE LA CRUZ DAVILA, KEYLERB JACOB"/>
    <s v="M"/>
    <d v="2021-04-24T00:00:00"/>
    <x v="0"/>
    <s v="001 HOSP. NAC. DANIEL A. CARRION"/>
    <s v="102 C.S. ALBERTO BARTON"/>
    <s v="MINSA"/>
    <n v="282"/>
    <x v="0"/>
    <x v="0"/>
    <d v="2021-11-15T00:00:00"/>
    <x v="28"/>
    <s v="BONILLA - LA PUNTA"/>
    <m/>
    <m/>
    <x v="1"/>
  </r>
  <r>
    <n v="92329736"/>
    <s v="DNI"/>
    <s v="CHAVEZ BRIONES, EVANGELINE ARIANA"/>
    <s v="F"/>
    <d v="2021-04-24T00:00:00"/>
    <x v="1"/>
    <n v="5617"/>
    <s v="307 P.S. HIJOS DEL ALMIRANTE GRAU"/>
    <s v="MINSA"/>
    <n v="282"/>
    <x v="0"/>
    <x v="0"/>
    <d v="2022-02-18T00:00:00"/>
    <x v="21"/>
    <s v="VENTANILLA"/>
    <m/>
    <m/>
    <x v="1"/>
  </r>
  <r>
    <n v="92330035"/>
    <s v="DNI"/>
    <s v="TORRES PRADA, KALEL ARJEN"/>
    <s v="M"/>
    <d v="2021-04-24T00:00:00"/>
    <x v="0"/>
    <s v="907 HOSPITAL NACIONAL ALBERTO SABOGAL SOLOGUREN DE LA RED ASISTENCIAL SABOGAL"/>
    <s v="108 P.S. JOSE BOTERIN"/>
    <s v="MINSA"/>
    <n v="282"/>
    <x v="0"/>
    <x v="0"/>
    <d v="2021-10-23T00:00:00"/>
    <x v="5"/>
    <s v="BONILLA - LA PUNTA"/>
    <s v="REPETIDO"/>
    <d v="2021-10-30T00:00:00"/>
    <x v="0"/>
  </r>
  <r>
    <n v="92330974"/>
    <s v="DNI"/>
    <s v="ALVARADO LAUREANO, ELAINE ABRIL"/>
    <s v="F"/>
    <d v="2021-04-25T00:00:00"/>
    <x v="1"/>
    <s v="903 HOSPITAL II LIMA NORTE CALLAO \&quot;LUIS NEGREIROS VEGA\&quot; ESSALUD"/>
    <s v="311 C.S. LUIS FELIPE DE LAS CASAS"/>
    <s v="MINSA"/>
    <n v="281"/>
    <x v="0"/>
    <x v="0"/>
    <d v="2021-12-16T00:00:00"/>
    <x v="12"/>
    <s v="VENTANILLA"/>
    <m/>
    <m/>
    <x v="1"/>
  </r>
  <r>
    <n v="92331381"/>
    <s v="DNI"/>
    <s v="CAHUAZA TAPAYURI, NICOLAS"/>
    <s v="M"/>
    <d v="2021-04-24T00:00:00"/>
    <x v="1"/>
    <s v="001 HOSP. NAC. DANIEL A. CARRION"/>
    <s v="304 P.S. CIUDAD PACHACUTEC"/>
    <s v="MINSA"/>
    <n v="282"/>
    <x v="0"/>
    <x v="0"/>
    <d v="2021-11-02T00:00:00"/>
    <x v="22"/>
    <s v="VENTANILLA"/>
    <m/>
    <m/>
    <x v="1"/>
  </r>
  <r>
    <n v="92332190"/>
    <s v="DNI"/>
    <s v="SANDOVAL OVIEDO, GADIEL SALVADOR"/>
    <s v="M"/>
    <d v="2021-04-26T00:00:00"/>
    <x v="0"/>
    <n v="28025"/>
    <s v="313 C.S. MARQUEZ"/>
    <s v="MINSA"/>
    <n v="280"/>
    <x v="0"/>
    <x v="0"/>
    <d v="2021-11-02T00:00:00"/>
    <x v="29"/>
    <s v="VENTANILLA"/>
    <s v="REPETIDO"/>
    <d v="2021-12-02T00:00:00"/>
    <x v="0"/>
  </r>
  <r>
    <n v="92332327"/>
    <s v="DNI"/>
    <s v="REVILLA MALARIN, GAEL ALBERTO"/>
    <s v="M"/>
    <d v="2021-04-26T00:00:00"/>
    <x v="1"/>
    <s v="001 HOSP. NAC. DANIEL A. CARRION"/>
    <s v="302 C.S. 03 DE FEBRERO"/>
    <s v="MINSA"/>
    <n v="280"/>
    <x v="0"/>
    <x v="0"/>
    <d v="2022-02-28T00:00:00"/>
    <x v="18"/>
    <s v="VENTANILLA"/>
    <m/>
    <m/>
    <x v="1"/>
  </r>
  <r>
    <n v="92332496"/>
    <s v="DNI"/>
    <s v="BASILIO MURILLO, MARILYN ELIBETH"/>
    <s v="F"/>
    <d v="2021-04-26T00:00:00"/>
    <x v="0"/>
    <s v="002 HOSP. SAN JOSE"/>
    <s v="203 P.S. PALMERAS DE OQUENDO"/>
    <s v="MINSA"/>
    <n v="280"/>
    <x v="0"/>
    <x v="0"/>
    <d v="2022-02-07T00:00:00"/>
    <x v="19"/>
    <s v="BEPECA"/>
    <m/>
    <m/>
    <x v="1"/>
  </r>
  <r>
    <n v="92332888"/>
    <s v="DNI"/>
    <s v="CAPITAN PANDURO, THIAGO JAVIER ELIEL"/>
    <s v="M"/>
    <d v="2021-04-26T00:00:00"/>
    <x v="0"/>
    <s v="002 HOSP. SAN JOSE"/>
    <s v="202 P.S. 200 MILLAS"/>
    <s v="MINSA"/>
    <n v="280"/>
    <x v="0"/>
    <x v="0"/>
    <d v="2022-02-26T00:00:00"/>
    <x v="30"/>
    <s v="BEPECA"/>
    <s v="REPETIDO"/>
    <d v="2022-03-23T00:00:00"/>
    <x v="0"/>
  </r>
  <r>
    <n v="92332895"/>
    <s v="DNI"/>
    <s v="COLAN ROMERO, THIAGO EMANUEL"/>
    <s v="M"/>
    <d v="2021-04-26T00:00:00"/>
    <x v="0"/>
    <s v="002 HOSP. SAN JOSE"/>
    <s v="206 P.S. BOCANEGRA"/>
    <s v="MINSA"/>
    <n v="280"/>
    <x v="0"/>
    <x v="0"/>
    <d v="2022-01-05T00:00:00"/>
    <x v="31"/>
    <s v="BEPECA"/>
    <s v="REPETIDO"/>
    <d v="2022-01-12T00:00:00"/>
    <x v="0"/>
  </r>
  <r>
    <n v="92332983"/>
    <s v="DNI"/>
    <s v="MONAR PAZ, LORETTA"/>
    <s v="F"/>
    <d v="2021-04-26T00:00:00"/>
    <x v="0"/>
    <n v="8325"/>
    <s v="107 P.S. CALLAO"/>
    <s v="MINSA"/>
    <n v="280"/>
    <x v="0"/>
    <x v="0"/>
    <d v="2022-01-14T00:00:00"/>
    <x v="26"/>
    <s v="BONILLA - LA PUNTA"/>
    <s v="REPETIDO"/>
    <d v="2022-01-31T00:00:00"/>
    <x v="0"/>
  </r>
  <r>
    <n v="92333180"/>
    <s v="DNI"/>
    <s v="AYAMBO DELGADO, BRYANA ELAINE ITZZAYANA"/>
    <s v="F"/>
    <d v="2021-04-26T00:00:00"/>
    <x v="1"/>
    <s v="004 HOSPITAL DE VENTANILLA"/>
    <s v="302 C.S. 03 DE FEBRERO"/>
    <s v="MINSA"/>
    <n v="280"/>
    <x v="0"/>
    <x v="0"/>
    <d v="2021-10-30T00:00:00"/>
    <x v="18"/>
    <s v="VENTANILLA"/>
    <s v="REPETIDO"/>
    <d v="2021-11-26T00:00:00"/>
    <x v="0"/>
  </r>
  <r>
    <n v="92333210"/>
    <s v="DNI"/>
    <s v="ROMERO DE LA CRUZ, FRANYELI FABIANA ISABEL"/>
    <s v="F"/>
    <d v="2021-04-26T00:00:00"/>
    <x v="1"/>
    <s v="001 HOSP. NAC. DANIEL A. CARRION"/>
    <s v="307 P.S. HIJOS DEL ALMIRANTE GRAU"/>
    <s v="MINSA"/>
    <n v="280"/>
    <x v="0"/>
    <x v="0"/>
    <d v="2021-10-29T00:00:00"/>
    <x v="21"/>
    <s v="VENTANILLA"/>
    <m/>
    <m/>
    <x v="1"/>
  </r>
  <r>
    <n v="92441073"/>
    <s v="DNI"/>
    <s v="BRICEÐO MASAPE, NAIROVY SOLANGE"/>
    <s v="F"/>
    <d v="2021-07-09T00:00:00"/>
    <x v="1"/>
    <s v="004 HOSPITAL DE VENTANILLA"/>
    <s v="305 C.S. SANTA ROSA DE PACHACUTEC"/>
    <s v="MINSA"/>
    <n v="206"/>
    <x v="0"/>
    <x v="0"/>
    <d v="2022-02-09T00:00:00"/>
    <x v="11"/>
    <s v="VENTANILLA"/>
    <m/>
    <m/>
    <x v="1"/>
  </r>
  <r>
    <n v="92441416"/>
    <s v="DNI"/>
    <s v="SOTELO CONDORI, AITANA VALENTINA"/>
    <s v="F"/>
    <d v="2021-07-09T00:00:00"/>
    <x v="0"/>
    <s v="906 HOSPITAL ALBERTO LEONARDO BARTON THOMPSON"/>
    <s v="108 P.S. JOSE BOTERIN"/>
    <s v="MINSA"/>
    <n v="206"/>
    <x v="0"/>
    <x v="0"/>
    <d v="2022-02-19T00:00:00"/>
    <x v="5"/>
    <s v="BONILLA - LA PUNTA"/>
    <m/>
    <m/>
    <x v="1"/>
  </r>
  <r>
    <n v="92441419"/>
    <s v="DNI"/>
    <s v="SOTELO CONDORI, ANGELY CATALEYA"/>
    <s v="F"/>
    <d v="2021-07-09T00:00:00"/>
    <x v="0"/>
    <s v="906 HOSPITAL ALBERTO LEONARDO BARTON THOMPSON"/>
    <s v="108 P.S. JOSE BOTERIN"/>
    <s v="MINSA"/>
    <n v="206"/>
    <x v="0"/>
    <x v="0"/>
    <d v="2022-02-18T00:00:00"/>
    <x v="5"/>
    <s v="BONILLA - LA PUNTA"/>
    <m/>
    <m/>
    <x v="1"/>
  </r>
  <r>
    <n v="92441549"/>
    <s v="DNI"/>
    <s v="OLORTEGUI RAMIREZ, EDRICK LIONEL"/>
    <s v="M"/>
    <d v="2021-07-10T00:00:00"/>
    <x v="1"/>
    <s v="004 HOSPITAL DE VENTANILLA"/>
    <s v="303 P.S. BAHIA BLANCA"/>
    <s v="MINSA"/>
    <n v="205"/>
    <x v="0"/>
    <x v="0"/>
    <d v="2022-03-09T00:00:00"/>
    <x v="13"/>
    <s v="VENTANILLA"/>
    <s v="REPETIDO"/>
    <d v="2022-03-17T00:00:00"/>
    <x v="0"/>
  </r>
  <r>
    <n v="92441802"/>
    <s v="DNI"/>
    <s v="HUAYANEY LEIVA, DANETT CIELO"/>
    <s v="F"/>
    <d v="2021-07-10T00:00:00"/>
    <x v="1"/>
    <s v="001 HOSP. NAC. DANIEL A. CARRION"/>
    <s v="310 C.S. VILLA LOS REYES"/>
    <s v="MINSA"/>
    <n v="205"/>
    <x v="0"/>
    <x v="0"/>
    <d v="2022-02-12T00:00:00"/>
    <x v="1"/>
    <s v="VENTANILLA"/>
    <m/>
    <m/>
    <x v="1"/>
  </r>
  <r>
    <n v="92442060"/>
    <s v="DNI"/>
    <s v="RAMOS CARDENAS, MARIAN LIA CATALINA"/>
    <s v="F"/>
    <d v="2021-07-10T00:00:00"/>
    <x v="0"/>
    <s v="906 HOSPITAL ALBERTO LEONARDO BARTON THOMPSON"/>
    <s v="202 P.S. 200 MILLAS"/>
    <s v="MINSA"/>
    <n v="205"/>
    <x v="0"/>
    <x v="0"/>
    <d v="2022-01-28T00:00:00"/>
    <x v="30"/>
    <s v="BEPECA"/>
    <m/>
    <m/>
    <x v="1"/>
  </r>
  <r>
    <n v="92442389"/>
    <s v="DNI"/>
    <s v="SAAVEDRA JULCA, BENJAMIN ZAHIR"/>
    <s v="M"/>
    <d v="2021-07-10T00:00:00"/>
    <x v="1"/>
    <s v="002 HOSP. SAN JOSE"/>
    <s v="305 C.S. SANTA ROSA DE PACHACUTEC"/>
    <s v="MINSA"/>
    <n v="205"/>
    <x v="0"/>
    <x v="0"/>
    <d v="2022-01-29T00:00:00"/>
    <x v="11"/>
    <s v="VENTANILLA"/>
    <m/>
    <m/>
    <x v="1"/>
  </r>
  <r>
    <n v="92442511"/>
    <s v="CNV"/>
    <s v="HIDALGO REGALADO, EMMA"/>
    <s v="F"/>
    <d v="2021-07-10T00:00:00"/>
    <x v="1"/>
    <s v="301 C.S.M.I. PACHACUTEC PERU - COREA"/>
    <s v="301 C.S.M.I. PACHACUTEC PERU - COREA"/>
    <s v="MINSA"/>
    <n v="205"/>
    <x v="0"/>
    <x v="0"/>
    <d v="2022-04-11T00:00:00"/>
    <x v="2"/>
    <s v="VENTANILLA"/>
    <s v="REPETIDO"/>
    <d v="2022-01-19T00:00:00"/>
    <x v="0"/>
  </r>
  <r>
    <n v="92442857"/>
    <s v="DNI"/>
    <s v="PARI SICHA, FLOR DE LIZ"/>
    <s v="F"/>
    <d v="2021-07-11T00:00:00"/>
    <x v="1"/>
    <s v="004 HOSPITAL DE VENTANILLA"/>
    <s v="307 P.S. HIJOS DEL ALMIRANTE GRAU"/>
    <s v="MINSA"/>
    <n v="204"/>
    <x v="0"/>
    <x v="0"/>
    <d v="2022-01-12T00:00:00"/>
    <x v="21"/>
    <s v="VENTANILLA"/>
    <m/>
    <m/>
    <x v="1"/>
  </r>
  <r>
    <n v="92443098"/>
    <s v="DNI"/>
    <s v="ROJAS LLANTOY, XIOMARA CARMEN"/>
    <s v="F"/>
    <d v="2021-07-10T00:00:00"/>
    <x v="1"/>
    <s v="001 HOSP. NAC. DANIEL A. CARRION"/>
    <s v="314 P.S. VENTANILLA ESTE"/>
    <s v="MINSA"/>
    <n v="205"/>
    <x v="0"/>
    <x v="0"/>
    <d v="2022-04-20T00:00:00"/>
    <x v="9"/>
    <s v="VENTANILLA"/>
    <s v="REPETIDO"/>
    <d v="2022-05-20T00:00:00"/>
    <x v="0"/>
  </r>
  <r>
    <n v="92443464"/>
    <s v="DNI"/>
    <s v="ROMERO MARQUEZ, AHITHANA VELLKY AHITHIANA"/>
    <s v="F"/>
    <d v="2021-07-11T00:00:00"/>
    <x v="0"/>
    <s v="001 HOSP. NAC. DANIEL A. CARRION"/>
    <s v="206 P.S. BOCANEGRA"/>
    <s v="MINSA"/>
    <n v="204"/>
    <x v="0"/>
    <x v="0"/>
    <d v="2022-02-08T00:00:00"/>
    <x v="31"/>
    <s v="BEPECA"/>
    <s v="REPETIDO"/>
    <d v="2022-03-03T00:00:00"/>
    <x v="0"/>
  </r>
  <r>
    <n v="92443512"/>
    <s v="DNI"/>
    <s v="SUAREZ ROJAS, CARLOS ANTONIO"/>
    <s v="M"/>
    <d v="2021-07-11T00:00:00"/>
    <x v="1"/>
    <s v="004 HOSPITAL DE VENTANILLA"/>
    <s v="303 P.S. BAHIA BLANCA"/>
    <s v="MINSA"/>
    <n v="204"/>
    <x v="0"/>
    <x v="0"/>
    <d v="2022-02-17T00:00:00"/>
    <x v="13"/>
    <s v="VENTANILLA"/>
    <s v="REPETIDO"/>
    <d v="2022-03-17T00:00:00"/>
    <x v="0"/>
  </r>
  <r>
    <n v="92443711"/>
    <s v="DNI"/>
    <s v="ARIAS FAJARDO, DASHIRA SAORY"/>
    <s v="F"/>
    <d v="2021-07-11T00:00:00"/>
    <x v="0"/>
    <s v="906 HOSPITAL ALBERTO LEONARDO BARTON THOMPSON"/>
    <s v="106 C.S. SANTA FE"/>
    <s v="MINSA"/>
    <n v="204"/>
    <x v="0"/>
    <x v="0"/>
    <d v="2022-01-13T00:00:00"/>
    <x v="20"/>
    <s v="BONILLA - LA PUNTA"/>
    <s v="REPETIDO"/>
    <d v="2022-01-26T00:00:00"/>
    <x v="0"/>
  </r>
  <r>
    <n v="92444582"/>
    <s v="DNI"/>
    <s v="TINEO VARGAS, NOELIA CAROLINE"/>
    <s v="F"/>
    <d v="2021-07-12T00:00:00"/>
    <x v="1"/>
    <s v="001 HOSP. NAC. DANIEL A. CARRION"/>
    <s v="313 C.S. MARQUEZ"/>
    <s v="MINSA"/>
    <n v="203"/>
    <x v="0"/>
    <x v="0"/>
    <d v="2022-01-27T00:00:00"/>
    <x v="29"/>
    <s v="VENTANILLA"/>
    <m/>
    <m/>
    <x v="1"/>
  </r>
  <r>
    <n v="92444793"/>
    <s v="CNV"/>
    <s v="PASTOR LLASHAG, VANIA SARAI"/>
    <s v="F"/>
    <d v="2021-07-12T00:00:00"/>
    <x v="1"/>
    <s v="001 HOSP. NAC. DANIEL A. CARRION"/>
    <s v="301 C.S.M.I. PACHACUTEC PERU - COREA"/>
    <s v="MINSA"/>
    <n v="203"/>
    <x v="0"/>
    <x v="0"/>
    <d v="2022-03-10T00:00:00"/>
    <x v="2"/>
    <s v="VENTANILLA"/>
    <s v="REPETIDO"/>
    <d v="2022-03-21T00:00:00"/>
    <x v="0"/>
  </r>
  <r>
    <n v="92445169"/>
    <s v="DNI"/>
    <s v="FLORES LOPEZ, DAMARIS CRISTINA"/>
    <s v="F"/>
    <d v="2021-07-12T00:00:00"/>
    <x v="1"/>
    <s v="310 C.S. VILLA LOS REYES"/>
    <s v="310 C.S. VILLA LOS REYES"/>
    <s v="MINSA"/>
    <n v="203"/>
    <x v="0"/>
    <x v="0"/>
    <d v="2022-01-19T00:00:00"/>
    <x v="1"/>
    <s v="VENTANILLA"/>
    <m/>
    <m/>
    <x v="1"/>
  </r>
  <r>
    <n v="92445670"/>
    <s v="DNI"/>
    <s v="VARGAS SANCHEZ, SA+L KAREL"/>
    <s v="M"/>
    <d v="2021-07-13T00:00:00"/>
    <x v="1"/>
    <n v="5816"/>
    <s v="302 C.S. 03 DE FEBRERO"/>
    <s v="MINSA"/>
    <n v="202"/>
    <x v="0"/>
    <x v="0"/>
    <d v="2022-03-16T00:00:00"/>
    <x v="18"/>
    <s v="VENTANILLA"/>
    <s v="REPETIDO"/>
    <d v="2022-04-13T00:00:00"/>
    <x v="0"/>
  </r>
  <r>
    <n v="92445834"/>
    <s v="DNI"/>
    <s v="CHAMBI PALOMINO, BIANCA LUNA"/>
    <s v="F"/>
    <d v="2021-07-13T00:00:00"/>
    <x v="1"/>
    <s v="004 HOSPITAL DE VENTANILLA"/>
    <s v="306 P.S. ANGAMOS"/>
    <s v="MINSA"/>
    <n v="202"/>
    <x v="0"/>
    <x v="0"/>
    <d v="2022-04-01T00:00:00"/>
    <x v="17"/>
    <s v="VENTANILLA"/>
    <s v="REPETIDO"/>
    <d v="2022-04-11T00:00:00"/>
    <x v="0"/>
  </r>
  <r>
    <n v="92445871"/>
    <s v="DNI"/>
    <s v="MEZA BAUTISTA, USIEL MESSI"/>
    <s v="M"/>
    <d v="2021-07-13T00:00:00"/>
    <x v="1"/>
    <s v="301 C.S.M.I. PACHACUTEC PERU - COREA"/>
    <s v="302 C.S. 03 DE FEBRERO"/>
    <s v="MINSA"/>
    <n v="202"/>
    <x v="0"/>
    <x v="0"/>
    <d v="2022-02-28T00:00:00"/>
    <x v="18"/>
    <s v="VENTANILLA"/>
    <s v="REPETIDO"/>
    <d v="2022-03-25T00:00:00"/>
    <x v="0"/>
  </r>
  <r>
    <n v="92446326"/>
    <s v="DNI"/>
    <s v="AZNARAN LEON, KIM MADDISON"/>
    <s v="F"/>
    <d v="2021-07-13T00:00:00"/>
    <x v="5"/>
    <s v="312 P.S. MI PERU"/>
    <s v="312 P.S. MI PERU"/>
    <s v="MINSA"/>
    <n v="202"/>
    <x v="0"/>
    <x v="0"/>
    <d v="2022-02-04T00:00:00"/>
    <x v="10"/>
    <s v="VENTANILLA"/>
    <s v="REPETIDO"/>
    <d v="2022-03-04T00:00:00"/>
    <x v="0"/>
  </r>
  <r>
    <n v="92448079"/>
    <s v="DNI"/>
    <s v="ZAK SANTA CRUZ, AITANA KAORI"/>
    <s v="F"/>
    <d v="2021-07-14T00:00:00"/>
    <x v="0"/>
    <n v="23151"/>
    <s v="205 P.S. PREVI"/>
    <s v="MINSA"/>
    <n v="201"/>
    <x v="0"/>
    <x v="0"/>
    <d v="2022-02-21T00:00:00"/>
    <x v="32"/>
    <s v="BEPECA"/>
    <s v="REPETIDO"/>
    <d v="2022-03-19T00:00:00"/>
    <x v="0"/>
  </r>
  <r>
    <n v="92448121"/>
    <s v="DNI"/>
    <s v="AYMITUMA GARCIA, AMIRA SAHILY"/>
    <s v="F"/>
    <d v="2021-07-14T00:00:00"/>
    <x v="1"/>
    <s v="002 HOSP. SAN JOSE"/>
    <s v="308 P.S. DEFENSORES DE LA PATRIA"/>
    <s v="MINSA"/>
    <n v="201"/>
    <x v="0"/>
    <x v="0"/>
    <d v="2022-01-18T00:00:00"/>
    <x v="25"/>
    <s v="VENTANILLA"/>
    <m/>
    <m/>
    <x v="1"/>
  </r>
  <r>
    <n v="92448299"/>
    <s v="CNV"/>
    <s v="RN BALLENA, RN"/>
    <s v="M"/>
    <d v="2021-07-14T00:00:00"/>
    <x v="0"/>
    <s v="001 HOSP. NAC. DANIEL A. CARRION"/>
    <s v="201 C.S. FAUCETT"/>
    <s v="MINSA"/>
    <n v="201"/>
    <x v="0"/>
    <x v="0"/>
    <d v="2022-03-28T00:00:00"/>
    <x v="33"/>
    <s v="BEPECA"/>
    <m/>
    <m/>
    <x v="1"/>
  </r>
  <r>
    <n v="92448540"/>
    <s v="DNI"/>
    <s v="FERNANDEZ ROSALES, LIAM DARIEL"/>
    <s v="M"/>
    <d v="2021-07-14T00:00:00"/>
    <x v="0"/>
    <s v="001 HOSP. NAC. DANIEL A. CARRION"/>
    <s v="202 P.S. 200 MILLAS"/>
    <s v="MINSA"/>
    <n v="201"/>
    <x v="0"/>
    <x v="0"/>
    <d v="2022-02-17T00:00:00"/>
    <x v="30"/>
    <s v="BEPECA"/>
    <m/>
    <m/>
    <x v="1"/>
  </r>
  <r>
    <n v="92448631"/>
    <s v="DNI"/>
    <s v="DE LA CRUZ RAMOS, ANAISHA CAETANA"/>
    <s v="F"/>
    <d v="2021-07-15T00:00:00"/>
    <x v="0"/>
    <s v="001 HOSP. NAC. DANIEL A. CARRION"/>
    <s v="205 P.S. PREVI"/>
    <s v="MINSA"/>
    <n v="200"/>
    <x v="0"/>
    <x v="0"/>
    <d v="2022-02-25T00:00:00"/>
    <x v="32"/>
    <s v="BEPECA"/>
    <s v="REPETIDO"/>
    <d v="2022-03-01T00:00:00"/>
    <x v="0"/>
  </r>
  <r>
    <n v="92448880"/>
    <s v="DNI"/>
    <s v="RAMOS ROSALES, GEMA AIZA"/>
    <s v="F"/>
    <d v="2021-07-14T00:00:00"/>
    <x v="1"/>
    <s v="903 HOSPITAL II LIMA NORTE CALLAO \&quot;LUIS NEGREIROS VEGA\&quot; ESSALUD"/>
    <s v="315 C.S. VENTANILLA BAJA"/>
    <s v="MINSA"/>
    <n v="201"/>
    <x v="0"/>
    <x v="0"/>
    <d v="2022-02-07T00:00:00"/>
    <x v="34"/>
    <s v="VENTANILLA"/>
    <s v="REPETIDO"/>
    <d v="2022-02-11T00:00:00"/>
    <x v="0"/>
  </r>
  <r>
    <n v="92449145"/>
    <s v="DNI"/>
    <s v="TORRES SULLCA, MO-SES SAMAEL"/>
    <s v="M"/>
    <d v="2021-07-15T00:00:00"/>
    <x v="0"/>
    <s v="002 HOSP. SAN JOSE"/>
    <s v="207 P.S. EL ALAMO"/>
    <s v="MINSA"/>
    <n v="200"/>
    <x v="0"/>
    <x v="0"/>
    <d v="2022-02-25T00:00:00"/>
    <x v="35"/>
    <s v="BEPECA"/>
    <s v="REPETIDO"/>
    <d v="2022-03-19T00:00:00"/>
    <x v="0"/>
  </r>
  <r>
    <n v="92449301"/>
    <s v="DNI"/>
    <s v="PEREZ GARCIA, SOF-A CATALINA"/>
    <s v="F"/>
    <d v="2021-07-15T00:00:00"/>
    <x v="1"/>
    <n v="16353"/>
    <s v="301 C.S.M.I. PACHACUTEC PERU - COREA"/>
    <s v="MINSA"/>
    <n v="200"/>
    <x v="0"/>
    <x v="0"/>
    <d v="2022-01-17T00:00:00"/>
    <x v="2"/>
    <s v="VENTANILLA"/>
    <s v="REPETIDO"/>
    <d v="2022-01-26T00:00:00"/>
    <x v="0"/>
  </r>
  <r>
    <n v="92449539"/>
    <s v="CNV"/>
    <s v="COLAN REYES, TIANA"/>
    <s v="F"/>
    <d v="2021-07-15T00:00:00"/>
    <x v="3"/>
    <s v="001 HOSP. NAC. DANIEL A. CARRION"/>
    <s v="215 P.S. LA PERLA"/>
    <s v="MINSA"/>
    <n v="200"/>
    <x v="0"/>
    <x v="0"/>
    <d v="2022-03-31T00:00:00"/>
    <x v="7"/>
    <s v="BEPECA"/>
    <m/>
    <m/>
    <x v="1"/>
  </r>
  <r>
    <n v="92449650"/>
    <s v="DNI"/>
    <s v="SAPAICO BACA, JOHAN FABIANO"/>
    <s v="M"/>
    <d v="2021-07-15T00:00:00"/>
    <x v="0"/>
    <s v="001 HOSP. NAC. DANIEL A. CARRION"/>
    <s v="202 P.S. 200 MILLAS"/>
    <s v="MINSA"/>
    <n v="200"/>
    <x v="0"/>
    <x v="0"/>
    <d v="2022-02-08T00:00:00"/>
    <x v="30"/>
    <s v="BEPECA"/>
    <s v="REPETIDO"/>
    <d v="2022-03-04T00:00:00"/>
    <x v="0"/>
  </r>
  <r>
    <n v="92450199"/>
    <s v="DNI"/>
    <s v="HUARCAYA RIVERO, ADRI-N STEFANO"/>
    <s v="M"/>
    <d v="2021-07-16T00:00:00"/>
    <x v="1"/>
    <s v="004 HOSPITAL DE VENTANILLA"/>
    <s v="303 P.S. BAHIA BLANCA"/>
    <s v="MINSA"/>
    <n v="199"/>
    <x v="0"/>
    <x v="0"/>
    <d v="2022-02-10T00:00:00"/>
    <x v="13"/>
    <s v="VENTANILLA"/>
    <m/>
    <m/>
    <x v="1"/>
  </r>
  <r>
    <n v="92450785"/>
    <s v="DNI"/>
    <s v="MONTALVO ROJAS, JERIMAYA NATHAN"/>
    <s v="M"/>
    <d v="2021-07-16T00:00:00"/>
    <x v="1"/>
    <s v="004 HOSPITAL DE VENTANILLA"/>
    <s v="301 C.S.M.I. PACHACUTEC PERU - COREA"/>
    <s v="MINSA"/>
    <n v="199"/>
    <x v="0"/>
    <x v="0"/>
    <d v="2022-01-22T00:00:00"/>
    <x v="2"/>
    <s v="VENTANILLA"/>
    <s v="REPETIDO"/>
    <d v="2022-01-29T00:00:00"/>
    <x v="0"/>
  </r>
  <r>
    <n v="92451503"/>
    <s v="DNI"/>
    <s v="HUAYCAMA NUÐEZ, PAUL SMITH"/>
    <s v="M"/>
    <d v="2021-07-16T00:00:00"/>
    <x v="1"/>
    <s v="004 HOSPITAL DE VENTANILLA"/>
    <s v="302 C.S. 03 DE FEBRERO"/>
    <s v="MINSA"/>
    <n v="199"/>
    <x v="0"/>
    <x v="0"/>
    <d v="2022-03-26T00:00:00"/>
    <x v="18"/>
    <s v="VENTANILLA"/>
    <m/>
    <m/>
    <x v="1"/>
  </r>
  <r>
    <n v="92452023"/>
    <s v="DNI"/>
    <s v="VICERREL VASQUEZ, DIANA"/>
    <s v="F"/>
    <d v="2021-07-17T00:00:00"/>
    <x v="1"/>
    <s v="903 HOSPITAL II LIMA NORTE CALLAO \&quot;LUIS NEGREIROS VEGA\&quot; ESSALUD"/>
    <s v="306 P.S. ANGAMOS"/>
    <s v="MINSA"/>
    <n v="198"/>
    <x v="0"/>
    <x v="0"/>
    <d v="2022-02-25T00:00:00"/>
    <x v="17"/>
    <s v="VENTANILLA"/>
    <s v="REPETIDO"/>
    <d v="2022-03-07T00:00:00"/>
    <x v="0"/>
  </r>
  <r>
    <n v="92452678"/>
    <s v="DNI"/>
    <s v="SANCHEZ CESPEDES, KAERA CHLO+"/>
    <s v="F"/>
    <d v="2021-07-17T00:00:00"/>
    <x v="0"/>
    <s v="001 HOSP. NAC. DANIEL A. CARRION"/>
    <s v="203 P.S. PALMERAS DE OQUENDO"/>
    <s v="MINSA"/>
    <n v="198"/>
    <x v="0"/>
    <x v="0"/>
    <d v="2022-02-02T00:00:00"/>
    <x v="19"/>
    <s v="BEPECA"/>
    <m/>
    <m/>
    <x v="1"/>
  </r>
  <r>
    <n v="92452772"/>
    <s v="DNI"/>
    <s v="INGA VELASQUEZ, DOMINIC JOS-AS"/>
    <s v="M"/>
    <d v="2021-07-17T00:00:00"/>
    <x v="1"/>
    <s v="001 HOSP. NAC. DANIEL A. CARRION"/>
    <s v="310 C.S. VILLA LOS REYES"/>
    <s v="MINSA"/>
    <n v="198"/>
    <x v="0"/>
    <x v="0"/>
    <d v="2022-02-01T00:00:00"/>
    <x v="1"/>
    <s v="VENTANILLA"/>
    <m/>
    <m/>
    <x v="1"/>
  </r>
  <r>
    <n v="92452795"/>
    <s v="DNI"/>
    <s v="PEYRONE MEZA, JUAN ISRAEL"/>
    <s v="M"/>
    <d v="2021-07-17T00:00:00"/>
    <x v="0"/>
    <n v="6215"/>
    <s v="204 C.S. SESQUICENTENARIO"/>
    <s v="MINSA"/>
    <n v="198"/>
    <x v="0"/>
    <x v="0"/>
    <d v="2022-04-21T00:00:00"/>
    <x v="36"/>
    <s v="BEPECA"/>
    <s v="REPETIDO"/>
    <d v="2022-05-17T00:00:00"/>
    <x v="0"/>
  </r>
  <r>
    <n v="92453199"/>
    <s v="DNI"/>
    <s v="ESPICHAN BOBADILLA, JAYKOB SALEEM ROLANDO"/>
    <s v="M"/>
    <d v="2021-07-18T00:00:00"/>
    <x v="4"/>
    <s v="001 HOSP. NAC. DANIEL A. CARRION"/>
    <s v="211 C.S.M.I. BELLAVISTA PERU - COREA"/>
    <s v="MINSA"/>
    <n v="197"/>
    <x v="0"/>
    <x v="0"/>
    <d v="2022-01-19T00:00:00"/>
    <x v="37"/>
    <s v="BEPECA"/>
    <s v="REPETIDO"/>
    <d v="2022-02-14T00:00:00"/>
    <x v="0"/>
  </r>
  <r>
    <n v="92453260"/>
    <s v="DNI"/>
    <s v="GARCIA ORE, KHALEESI DANYXA"/>
    <s v="F"/>
    <d v="2021-07-18T00:00:00"/>
    <x v="0"/>
    <s v="001 HOSP. NAC. DANIEL A. CARRION"/>
    <s v="106 C.S. SANTA FE"/>
    <s v="MINSA"/>
    <n v="197"/>
    <x v="0"/>
    <x v="0"/>
    <d v="2022-01-19T00:00:00"/>
    <x v="20"/>
    <s v="BONILLA - LA PUNTA"/>
    <s v="REPETIDO"/>
    <d v="2022-02-07T00:00:00"/>
    <x v="0"/>
  </r>
  <r>
    <n v="92453447"/>
    <s v="DNI"/>
    <s v="VARGAS BALDEON, KETZIAH AISLINM"/>
    <s v="F"/>
    <d v="2021-07-18T00:00:00"/>
    <x v="1"/>
    <s v="301 C.S.M.I. PACHACUTEC PERU - COREA"/>
    <s v="301 C.S.M.I. PACHACUTEC PERU - COREA"/>
    <s v="MINSA"/>
    <n v="197"/>
    <x v="0"/>
    <x v="0"/>
    <d v="2022-01-19T00:00:00"/>
    <x v="2"/>
    <s v="VENTANILLA"/>
    <s v="REPETIDO"/>
    <d v="2022-01-27T00:00:00"/>
    <x v="0"/>
  </r>
  <r>
    <n v="92453936"/>
    <s v="DNI"/>
    <s v="PERDOMO FERNANDEZ, REBECA SARAHY"/>
    <s v="F"/>
    <d v="2021-07-18T00:00:00"/>
    <x v="0"/>
    <s v="NULL"/>
    <s v="203 P.S. PALMERAS DE OQUENDO"/>
    <s v="MINSA"/>
    <n v="197"/>
    <x v="0"/>
    <x v="0"/>
    <d v="2022-04-02T00:00:00"/>
    <x v="19"/>
    <s v="BEPECA"/>
    <m/>
    <m/>
    <x v="1"/>
  </r>
  <r>
    <n v="92453937"/>
    <s v="DNI"/>
    <s v="TORRES MISAICO, CATALEYA CAMILA"/>
    <s v="F"/>
    <d v="2021-07-18T00:00:00"/>
    <x v="1"/>
    <s v="004 HOSPITAL DE VENTANILLA"/>
    <s v="301 C.S.M.I. PACHACUTEC PERU - COREA"/>
    <s v="MINSA"/>
    <n v="197"/>
    <x v="0"/>
    <x v="0"/>
    <d v="2022-01-22T00:00:00"/>
    <x v="2"/>
    <s v="VENTANILLA"/>
    <s v="REPETIDO"/>
    <d v="2022-01-29T00:00:00"/>
    <x v="0"/>
  </r>
  <r>
    <n v="92454280"/>
    <s v="DNI"/>
    <s v="INFANTE GONZALES, LIAN ISAC"/>
    <s v="M"/>
    <d v="2021-07-19T00:00:00"/>
    <x v="0"/>
    <s v="001 HOSP. NAC. DANIEL A. CARRION"/>
    <s v="206 P.S. BOCANEGRA"/>
    <s v="MINSA"/>
    <n v="196"/>
    <x v="0"/>
    <x v="0"/>
    <d v="2022-02-23T00:00:00"/>
    <x v="31"/>
    <s v="BEPECA"/>
    <s v="REPETIDO"/>
    <d v="2022-03-10T00:00:00"/>
    <x v="0"/>
  </r>
  <r>
    <n v="92454303"/>
    <s v="DNI"/>
    <s v="SALAZAR MESARES, THIAGO JUNIOR"/>
    <s v="M"/>
    <d v="2021-07-19T00:00:00"/>
    <x v="1"/>
    <s v="001 HOSP. NAC. DANIEL A. CARRION"/>
    <s v="314 P.S. VENTANILLA ESTE"/>
    <s v="MINSA"/>
    <n v="196"/>
    <x v="0"/>
    <x v="0"/>
    <d v="2022-02-02T00:00:00"/>
    <x v="9"/>
    <s v="VENTANILLA"/>
    <m/>
    <m/>
    <x v="1"/>
  </r>
  <r>
    <n v="92454436"/>
    <s v="DNI"/>
    <s v="VASQUEZ BRAVO, PALOMA TAYZA"/>
    <s v="F"/>
    <d v="2021-07-19T00:00:00"/>
    <x v="1"/>
    <s v="907 HOSPITAL NACIONAL ALBERTO SABOGAL SOLOGUREN DE LA RED ASISTENCIAL SABOGAL"/>
    <s v="310 C.S. VILLA LOS REYES"/>
    <s v="MINSA"/>
    <n v="196"/>
    <x v="0"/>
    <x v="0"/>
    <d v="2022-01-31T00:00:00"/>
    <x v="1"/>
    <s v="VENTANILLA"/>
    <m/>
    <m/>
    <x v="1"/>
  </r>
  <r>
    <n v="92455220"/>
    <s v="DNI"/>
    <s v="PAZ QUIROZ, JUAN ALESSIO"/>
    <s v="M"/>
    <d v="2021-07-19T00:00:00"/>
    <x v="0"/>
    <n v="7632"/>
    <s v="313 C.S. MARQUEZ"/>
    <s v="MINSA"/>
    <n v="196"/>
    <x v="0"/>
    <x v="0"/>
    <d v="2022-03-10T00:00:00"/>
    <x v="29"/>
    <s v="VENTANILLA"/>
    <s v="REPETIDO"/>
    <d v="2022-04-09T00:00:00"/>
    <x v="0"/>
  </r>
  <r>
    <n v="92455343"/>
    <s v="CNV"/>
    <s v="CRISTOBAL VILELA, BYRON ALEJANDRO"/>
    <s v="M"/>
    <d v="2021-07-19T00:00:00"/>
    <x v="2"/>
    <s v="002 HOSP. SAN JOSE"/>
    <s v="214 C.S. CARMEN DE LA LEGUA"/>
    <s v="MINSA"/>
    <n v="196"/>
    <x v="0"/>
    <x v="0"/>
    <d v="2022-01-25T00:00:00"/>
    <x v="4"/>
    <s v="BEPECA"/>
    <m/>
    <m/>
    <x v="1"/>
  </r>
  <r>
    <n v="92455370"/>
    <s v="DNI"/>
    <s v="LAZARO MALQUI, JOSE ANTONIO"/>
    <s v="M"/>
    <d v="2021-07-19T00:00:00"/>
    <x v="2"/>
    <s v="001 HOSP. NAC. DANIEL A. CARRION"/>
    <s v="214 C.S. CARMEN DE LA LEGUA"/>
    <s v="MINSA"/>
    <n v="196"/>
    <x v="0"/>
    <x v="0"/>
    <d v="2022-02-18T00:00:00"/>
    <x v="4"/>
    <s v="BEPECA"/>
    <m/>
    <m/>
    <x v="1"/>
  </r>
  <r>
    <n v="92455521"/>
    <s v="DNI"/>
    <s v="CAMARA JESUS, ESA+ BENJAM-N"/>
    <s v="M"/>
    <d v="2021-07-19T00:00:00"/>
    <x v="1"/>
    <s v="001 HOSP. NAC. DANIEL A. CARRION"/>
    <s v="310 C.S. VILLA LOS REYES"/>
    <s v="MINSA"/>
    <n v="196"/>
    <x v="0"/>
    <x v="0"/>
    <d v="2022-03-18T00:00:00"/>
    <x v="1"/>
    <s v="VENTANILLA"/>
    <s v="REPETIDO"/>
    <d v="2022-03-26T00:00:00"/>
    <x v="0"/>
  </r>
  <r>
    <n v="92333552"/>
    <s v="DNI"/>
    <s v="COLONA MANRIQUE, DAMARA MIA ALESHKA"/>
    <s v="F"/>
    <d v="2021-04-27T00:00:00"/>
    <x v="0"/>
    <s v="001 HOSP. NAC. DANIEL A. CARRION"/>
    <s v="105 P.S. SAN JUAN BOSCO"/>
    <s v="MINSA"/>
    <n v="279"/>
    <x v="0"/>
    <x v="0"/>
    <d v="2021-11-03T00:00:00"/>
    <x v="23"/>
    <s v="BONILLA - LA PUNTA"/>
    <s v="REPETIDO"/>
    <d v="2021-11-10T00:00:00"/>
    <x v="0"/>
  </r>
  <r>
    <n v="92334044"/>
    <s v="DNI"/>
    <s v="TORRES PRADO, NO+ BRANDO"/>
    <s v="M"/>
    <d v="2021-04-27T00:00:00"/>
    <x v="1"/>
    <s v="903 HOSPITAL II LIMA NORTE CALLAO \&quot;LUIS NEGREIROS VEGA\&quot; ESSALUD"/>
    <s v="302 C.S. 03 DE FEBRERO"/>
    <s v="MINSA"/>
    <n v="279"/>
    <x v="0"/>
    <x v="0"/>
    <d v="2021-10-27T00:00:00"/>
    <x v="18"/>
    <s v="VENTANILLA"/>
    <m/>
    <m/>
    <x v="1"/>
  </r>
  <r>
    <n v="92334094"/>
    <s v="DNI"/>
    <s v="RUIZ FLORES, MICAELLA CLARISSE"/>
    <s v="F"/>
    <d v="2021-04-27T00:00:00"/>
    <x v="0"/>
    <s v="906 HOSPITAL ALBERTO LEONARDO BARTON THOMPSON"/>
    <s v="202 P.S. 200 MILLAS"/>
    <s v="MINSA"/>
    <n v="279"/>
    <x v="0"/>
    <x v="0"/>
    <d v="2021-11-09T00:00:00"/>
    <x v="30"/>
    <s v="BEPECA"/>
    <m/>
    <m/>
    <x v="1"/>
  </r>
  <r>
    <n v="92334494"/>
    <s v="DNI"/>
    <s v="AVARIANO GARIBAY, ZAHORI ITZEL"/>
    <s v="F"/>
    <d v="2021-04-27T00:00:00"/>
    <x v="0"/>
    <s v="002 HOSP. SAN JOSE"/>
    <s v="201 C.S. FAUCETT"/>
    <s v="MINSA"/>
    <n v="279"/>
    <x v="0"/>
    <x v="0"/>
    <d v="2021-10-27T00:00:00"/>
    <x v="33"/>
    <s v="BEPECA"/>
    <m/>
    <m/>
    <x v="1"/>
  </r>
  <r>
    <n v="92334603"/>
    <s v="DNI"/>
    <s v="ALVA VASQUEZ, JES+S ATHON THIAGO"/>
    <s v="M"/>
    <d v="2021-04-27T00:00:00"/>
    <x v="1"/>
    <s v="004 HOSPITAL DE VENTANILLA"/>
    <s v="302 C.S. 03 DE FEBRERO"/>
    <s v="MINSA"/>
    <n v="279"/>
    <x v="0"/>
    <x v="0"/>
    <d v="2021-10-29T00:00:00"/>
    <x v="18"/>
    <s v="VENTANILLA"/>
    <s v="REPETIDO"/>
    <d v="2021-11-25T00:00:00"/>
    <x v="0"/>
  </r>
  <r>
    <n v="92334631"/>
    <s v="DNI"/>
    <s v="BRANDAN FLORES, DARIAN BRIANA"/>
    <s v="F"/>
    <d v="2021-04-27T00:00:00"/>
    <x v="1"/>
    <s v="004 HOSPITAL DE VENTANILLA"/>
    <s v="301 C.S.M.I. PACHACUTEC PERU - COREA"/>
    <s v="MINSA"/>
    <n v="279"/>
    <x v="0"/>
    <x v="0"/>
    <d v="2021-12-09T00:00:00"/>
    <x v="2"/>
    <s v="VENTANILLA"/>
    <m/>
    <m/>
    <x v="1"/>
  </r>
  <r>
    <n v="92334773"/>
    <s v="DNI"/>
    <s v="ELIAS PAEZ, EMIR YAFFET NILTON"/>
    <s v="M"/>
    <d v="2021-04-27T00:00:00"/>
    <x v="0"/>
    <s v="002 HOSP. SAN JOSE"/>
    <s v="313 C.S. MARQUEZ"/>
    <s v="MINSA"/>
    <n v="279"/>
    <x v="0"/>
    <x v="0"/>
    <d v="2022-01-11T00:00:00"/>
    <x v="29"/>
    <s v="VENTANILLA"/>
    <s v="REPETIDO"/>
    <d v="2022-01-18T00:00:00"/>
    <x v="0"/>
  </r>
  <r>
    <n v="92334877"/>
    <s v="DNI"/>
    <s v="MARTINEZ CCARAPA, AXEL DYLAM"/>
    <s v="M"/>
    <d v="2021-04-27T00:00:00"/>
    <x v="1"/>
    <s v="310 C.S. VILLA LOS REYES"/>
    <s v="311 C.S. LUIS FELIPE DE LAS CASAS"/>
    <s v="MINSA"/>
    <n v="279"/>
    <x v="0"/>
    <x v="0"/>
    <d v="2021-11-05T00:00:00"/>
    <x v="12"/>
    <s v="VENTANILLA"/>
    <m/>
    <m/>
    <x v="1"/>
  </r>
  <r>
    <n v="92335036"/>
    <s v="DNI"/>
    <s v="PILCO TARAZONA, L-A JIMENA"/>
    <s v="F"/>
    <d v="2021-04-28T00:00:00"/>
    <x v="0"/>
    <n v="6208"/>
    <s v="203 P.S. PALMERAS DE OQUENDO"/>
    <s v="MINSA"/>
    <n v="278"/>
    <x v="0"/>
    <x v="0"/>
    <d v="2022-02-25T00:00:00"/>
    <x v="19"/>
    <s v="BEPECA"/>
    <m/>
    <m/>
    <x v="1"/>
  </r>
  <r>
    <n v="92335051"/>
    <s v="DNI"/>
    <s v="MENDOZA SOSA, EMILIA JULIA"/>
    <s v="F"/>
    <d v="2021-04-28T00:00:00"/>
    <x v="0"/>
    <s v="115 C.S. ACAPULCO"/>
    <s v="115 C.S. ACAPULCO"/>
    <s v="MINSA"/>
    <n v="278"/>
    <x v="0"/>
    <x v="0"/>
    <d v="2022-01-18T00:00:00"/>
    <x v="38"/>
    <s v="NO PERTENECE A NINGUNA RED"/>
    <m/>
    <m/>
    <x v="1"/>
  </r>
  <r>
    <n v="92335896"/>
    <s v="DNI"/>
    <s v="CORONEL ESPINOZA, YAMILET VAYOLET FAGUSTINA"/>
    <s v="F"/>
    <d v="2021-04-28T00:00:00"/>
    <x v="1"/>
    <s v="004 HOSPITAL DE VENTANILLA"/>
    <s v="NULL"/>
    <s v="MINSA"/>
    <n v="278"/>
    <x v="0"/>
    <x v="0"/>
    <d v="2021-11-04T00:00:00"/>
    <x v="18"/>
    <s v="VENTANILLA"/>
    <m/>
    <m/>
    <x v="1"/>
  </r>
  <r>
    <n v="92336097"/>
    <s v="DNI"/>
    <s v="CARVAJAL CALLA, AILISH DEL CARMEN"/>
    <s v="F"/>
    <d v="2021-04-28T00:00:00"/>
    <x v="0"/>
    <s v="001 HOSP. NAC. DANIEL A. CARRION"/>
    <s v="210 P.S. POLIGONO IV"/>
    <s v="MINSA"/>
    <n v="278"/>
    <x v="0"/>
    <x v="0"/>
    <d v="2022-01-14T00:00:00"/>
    <x v="3"/>
    <s v="BEPECA"/>
    <s v="REPETIDO"/>
    <d v="2022-01-20T00:00:00"/>
    <x v="0"/>
  </r>
  <r>
    <n v="92336228"/>
    <s v="DNI"/>
    <s v="RAMOS PEREZ, GIAN DYLAN JAHAZIEL"/>
    <s v="M"/>
    <d v="2021-04-28T00:00:00"/>
    <x v="1"/>
    <s v="004 HOSPITAL DE VENTANILLA"/>
    <s v="302 C.S. 03 DE FEBRERO"/>
    <s v="MINSA"/>
    <n v="278"/>
    <x v="0"/>
    <x v="0"/>
    <d v="2021-12-27T00:00:00"/>
    <x v="18"/>
    <s v="VENTANILLA"/>
    <m/>
    <m/>
    <x v="1"/>
  </r>
  <r>
    <n v="92336413"/>
    <s v="DNI"/>
    <s v="REYES ROSALES, LIAN MATHIAS"/>
    <s v="M"/>
    <d v="2021-04-29T00:00:00"/>
    <x v="1"/>
    <s v="001 HOSP. NAC. DANIEL A. CARRION"/>
    <s v="303 P.S. BAHIA BLANCA"/>
    <s v="MINSA"/>
    <n v="277"/>
    <x v="0"/>
    <x v="0"/>
    <d v="2021-11-11T00:00:00"/>
    <x v="13"/>
    <s v="VENTANILLA"/>
    <m/>
    <m/>
    <x v="1"/>
  </r>
  <r>
    <n v="92336589"/>
    <s v="DNI"/>
    <s v="RAVELO LOZANO, LARA SHAYNARA JECKSABE"/>
    <s v="F"/>
    <d v="2021-04-29T00:00:00"/>
    <x v="1"/>
    <n v="4317"/>
    <s v="301 C.S.M.I. PACHACUTEC PERU - COREA"/>
    <s v="MINSA"/>
    <n v="277"/>
    <x v="0"/>
    <x v="0"/>
    <d v="2022-03-14T00:00:00"/>
    <x v="2"/>
    <s v="VENTANILLA"/>
    <s v="REPETIDO"/>
    <d v="2022-04-12T00:00:00"/>
    <x v="0"/>
  </r>
  <r>
    <n v="92337118"/>
    <s v="DNI"/>
    <s v="GONZALES CHUMBIMUNI, DAYANA DARLYN"/>
    <s v="F"/>
    <d v="2021-04-29T00:00:00"/>
    <x v="1"/>
    <s v="004 HOSPITAL DE VENTANILLA"/>
    <s v="307 P.S. HIJOS DEL ALMIRANTE GRAU"/>
    <s v="MINSA"/>
    <n v="277"/>
    <x v="0"/>
    <x v="0"/>
    <d v="2021-11-17T00:00:00"/>
    <x v="21"/>
    <s v="VENTANILLA"/>
    <m/>
    <m/>
    <x v="1"/>
  </r>
  <r>
    <n v="92337836"/>
    <s v="DNI"/>
    <s v="VARGAS MOSCOL, LUCAH MAXIMILIANO"/>
    <s v="M"/>
    <d v="2021-04-30T00:00:00"/>
    <x v="0"/>
    <s v="002 HOSP. SAN JOSE"/>
    <s v="207 P.S. EL ALAMO"/>
    <s v="MINSA"/>
    <n v="276"/>
    <x v="0"/>
    <x v="0"/>
    <d v="2022-04-09T00:00:00"/>
    <x v="35"/>
    <s v="BEPECA"/>
    <m/>
    <m/>
    <x v="1"/>
  </r>
  <r>
    <n v="92338576"/>
    <s v="DNI"/>
    <s v="QUISPE HERRERA, EVANS ALESSANDRO"/>
    <s v="M"/>
    <d v="2021-04-30T00:00:00"/>
    <x v="0"/>
    <s v="002 HOSP. SAN JOSE"/>
    <s v="110 P.S. MIGUEL GRAU"/>
    <s v="MINSA"/>
    <n v="276"/>
    <x v="0"/>
    <x v="0"/>
    <d v="2022-04-28T00:00:00"/>
    <x v="39"/>
    <s v="BONILLA - LA PUNTA"/>
    <s v="REPETIDO"/>
    <d v="2022-05-10T00:00:00"/>
    <x v="0"/>
  </r>
  <r>
    <n v="92339247"/>
    <s v="CNV"/>
    <s v="CORTEZ RENGIFO, MADISON GRETEL"/>
    <s v="F"/>
    <d v="2021-04-30T00:00:00"/>
    <x v="0"/>
    <s v="002 HOSP. SAN JOSE"/>
    <s v="205 P.S. PREVI"/>
    <s v="MINSA"/>
    <n v="276"/>
    <x v="0"/>
    <x v="0"/>
    <d v="2021-11-19T00:00:00"/>
    <x v="32"/>
    <s v="BEPECA"/>
    <m/>
    <m/>
    <x v="1"/>
  </r>
  <r>
    <n v="92339960"/>
    <s v="DNI"/>
    <s v="NORIEGA PAZ, CAMILA KEIHLANI"/>
    <s v="F"/>
    <d v="2021-05-01T00:00:00"/>
    <x v="0"/>
    <n v="10603"/>
    <s v="204 C.S. SESQUICENTENARIO"/>
    <s v="MINSA"/>
    <n v="275"/>
    <x v="0"/>
    <x v="0"/>
    <d v="2022-02-17T00:00:00"/>
    <x v="36"/>
    <s v="BEPECA"/>
    <m/>
    <m/>
    <x v="1"/>
  </r>
  <r>
    <n v="92340533"/>
    <s v="DNI"/>
    <s v="LOPEZ SALES, DANNA LUANNA"/>
    <s v="F"/>
    <d v="2021-05-02T00:00:00"/>
    <x v="1"/>
    <s v="001 HOSP. NAC. DANIEL A. CARRION"/>
    <s v="304 P.S. CIUDAD PACHACUTEC"/>
    <s v="MINSA"/>
    <n v="274"/>
    <x v="0"/>
    <x v="0"/>
    <d v="2021-11-19T00:00:00"/>
    <x v="22"/>
    <s v="VENTANILLA"/>
    <m/>
    <m/>
    <x v="1"/>
  </r>
  <r>
    <n v="92341799"/>
    <s v="DNI"/>
    <s v="CONDEZO MORALES, EDUAN ARON JHOAN"/>
    <s v="M"/>
    <d v="2021-05-03T00:00:00"/>
    <x v="1"/>
    <s v="004 HOSPITAL DE VENTANILLA"/>
    <s v="312 P.S. MI PERU"/>
    <s v="MINSA"/>
    <n v="273"/>
    <x v="0"/>
    <x v="0"/>
    <d v="2022-03-15T00:00:00"/>
    <x v="10"/>
    <s v="VENTANILLA"/>
    <s v="REPETIDO"/>
    <d v="2022-04-01T00:00:00"/>
    <x v="0"/>
  </r>
  <r>
    <n v="92342814"/>
    <s v="DNI"/>
    <s v="GREGORIO ALVARADO, BENJAMIN JOSEPH"/>
    <s v="M"/>
    <d v="2021-05-03T00:00:00"/>
    <x v="1"/>
    <s v="001 HOSP. NAC. DANIEL A. CARRION"/>
    <s v="314 P.S. VENTANILLA ESTE"/>
    <s v="MINSA"/>
    <n v="273"/>
    <x v="0"/>
    <x v="0"/>
    <d v="2021-12-10T00:00:00"/>
    <x v="9"/>
    <s v="VENTANILLA"/>
    <m/>
    <m/>
    <x v="1"/>
  </r>
  <r>
    <n v="92342840"/>
    <s v="DNI"/>
    <s v="VILLA LINARES, DILAN ALEXIS"/>
    <s v="M"/>
    <d v="2021-05-03T00:00:00"/>
    <x v="1"/>
    <s v="310 C.S. VILLA LOS REYES"/>
    <s v="310 C.S. VILLA LOS REYES"/>
    <s v="MINSA"/>
    <n v="273"/>
    <x v="0"/>
    <x v="0"/>
    <d v="2021-11-15T00:00:00"/>
    <x v="1"/>
    <s v="VENTANILLA"/>
    <m/>
    <m/>
    <x v="1"/>
  </r>
  <r>
    <n v="92342966"/>
    <s v="DNI"/>
    <s v="CARAMANTIN MANIHUARI, GIA CATALINA"/>
    <s v="F"/>
    <d v="2021-05-03T00:00:00"/>
    <x v="1"/>
    <s v="004 HOSPITAL DE VENTANILLA"/>
    <s v="303 P.S. BAHIA BLANCA"/>
    <s v="MINSA"/>
    <n v="273"/>
    <x v="0"/>
    <x v="0"/>
    <d v="2021-11-08T00:00:00"/>
    <x v="13"/>
    <s v="VENTANILLA"/>
    <s v="REPETIDO"/>
    <d v="2021-11-16T00:00:00"/>
    <x v="0"/>
  </r>
  <r>
    <n v="92343197"/>
    <s v="DNI"/>
    <s v="LLAGAS TAPIA, XIHARA KHATALEYA"/>
    <s v="F"/>
    <d v="2021-05-03T00:00:00"/>
    <x v="0"/>
    <n v="12106"/>
    <s v="111 C.S. SANTA ROSA"/>
    <s v="MINSA"/>
    <n v="273"/>
    <x v="0"/>
    <x v="0"/>
    <d v="2021-11-03T00:00:00"/>
    <x v="40"/>
    <s v="BONILLA - LA PUNTA"/>
    <s v="REPETIDO"/>
    <d v="2021-11-15T00:00:00"/>
    <x v="0"/>
  </r>
  <r>
    <n v="92343366"/>
    <s v="DNI"/>
    <s v="GARRO DE LA CRUZ, D'LPIERO FRANSHESCO"/>
    <s v="M"/>
    <d v="2021-05-04T00:00:00"/>
    <x v="1"/>
    <s v="001 HOSP. NAC. DANIEL A. CARRION"/>
    <s v="309 P.S. VENTANILLA ALTA"/>
    <s v="MINSA"/>
    <n v="272"/>
    <x v="0"/>
    <x v="0"/>
    <d v="2022-01-11T00:00:00"/>
    <x v="14"/>
    <s v="VENTANILLA"/>
    <m/>
    <m/>
    <x v="1"/>
  </r>
  <r>
    <n v="92343397"/>
    <s v="DNI"/>
    <s v="BARTUREN SALAZAR, VALENTINA ESTEYSI"/>
    <s v="F"/>
    <d v="2021-05-04T00:00:00"/>
    <x v="0"/>
    <s v="002 HOSP. SAN JOSE"/>
    <s v="203 P.S. PALMERAS DE OQUENDO"/>
    <s v="MINSA"/>
    <n v="272"/>
    <x v="0"/>
    <x v="0"/>
    <d v="2021-11-13T00:00:00"/>
    <x v="19"/>
    <s v="BEPECA"/>
    <s v="REPETIDO"/>
    <d v="2021-11-16T00:00:00"/>
    <x v="0"/>
  </r>
  <r>
    <n v="92343960"/>
    <s v="DNI"/>
    <s v="BONILLA PAZ, EMILIANO"/>
    <s v="M"/>
    <d v="2021-05-04T00:00:00"/>
    <x v="4"/>
    <n v="18670"/>
    <s v="211 C.S.M.I. BELLAVISTA PERU - COREA"/>
    <s v="MINSA"/>
    <n v="272"/>
    <x v="0"/>
    <x v="0"/>
    <d v="2021-11-15T00:00:00"/>
    <x v="37"/>
    <s v="BEPECA"/>
    <m/>
    <m/>
    <x v="1"/>
  </r>
  <r>
    <n v="92344708"/>
    <s v="DNI"/>
    <s v="SANCHEZ RAMOS, SOF-A ANTONELLA"/>
    <s v="F"/>
    <d v="2021-05-05T00:00:00"/>
    <x v="1"/>
    <s v="903 HOSPITAL II LIMA NORTE CALLAO \&quot;LUIS NEGREIROS VEGA\&quot; ESSALUD"/>
    <s v="305 C.S. SANTA ROSA DE PACHACUTEC"/>
    <s v="MINSA"/>
    <n v="271"/>
    <x v="0"/>
    <x v="0"/>
    <d v="2022-01-29T00:00:00"/>
    <x v="11"/>
    <s v="VENTANILLA"/>
    <m/>
    <m/>
    <x v="1"/>
  </r>
  <r>
    <n v="92344727"/>
    <s v="DNI"/>
    <s v="SIERRA QUISPE, JUAN DIEGO"/>
    <s v="M"/>
    <d v="2021-05-05T00:00:00"/>
    <x v="5"/>
    <s v="004 HOSPITAL DE VENTANILLA"/>
    <s v="312 P.S. MI PERU"/>
    <s v="MINSA"/>
    <n v="271"/>
    <x v="0"/>
    <x v="0"/>
    <d v="2021-11-11T00:00:00"/>
    <x v="10"/>
    <s v="VENTANILLA"/>
    <m/>
    <m/>
    <x v="1"/>
  </r>
  <r>
    <n v="92345453"/>
    <s v="DNI"/>
    <s v="TAPAYURI SABOYA, FRANKDELY KHALID"/>
    <s v="M"/>
    <d v="2021-05-05T00:00:00"/>
    <x v="1"/>
    <s v="001 HOSP. NAC. DANIEL A. CARRION"/>
    <s v="309 P.S. VENTANILLA ALTA"/>
    <s v="MINSA"/>
    <n v="271"/>
    <x v="0"/>
    <x v="0"/>
    <d v="2021-11-08T00:00:00"/>
    <x v="14"/>
    <s v="VENTANILLA"/>
    <s v="REPETIDO"/>
    <d v="2021-11-12T00:00:00"/>
    <x v="0"/>
  </r>
  <r>
    <n v="92345809"/>
    <s v="DNI"/>
    <s v="MANTARI LOVON, FRANCISCO SERGIO"/>
    <s v="M"/>
    <d v="2021-05-05T00:00:00"/>
    <x v="0"/>
    <n v="11401"/>
    <s v="204 C.S. SESQUICENTENARIO"/>
    <s v="MINSA"/>
    <n v="271"/>
    <x v="0"/>
    <x v="0"/>
    <d v="2022-03-15T00:00:00"/>
    <x v="36"/>
    <s v="BEPECA"/>
    <s v="REPETIDO"/>
    <d v="2022-03-19T00:00:00"/>
    <x v="0"/>
  </r>
  <r>
    <n v="92346247"/>
    <s v="CNV"/>
    <s v="CONDORI MEZA, RN"/>
    <s v="F"/>
    <d v="2021-05-06T00:00:00"/>
    <x v="1"/>
    <s v="001 HOSP. NAC. DANIEL A. CARRION"/>
    <s v="308 P.S. DEFENSORES DE LA PATRIA"/>
    <s v="MINSA"/>
    <n v="270"/>
    <x v="0"/>
    <x v="0"/>
    <d v="2022-02-11T00:00:00"/>
    <x v="25"/>
    <s v="VENTANILLA"/>
    <m/>
    <m/>
    <x v="1"/>
  </r>
  <r>
    <n v="92346599"/>
    <s v="DNI"/>
    <s v="MOZOMBITE SANDI, ARLEHT ARIEL"/>
    <s v="F"/>
    <d v="2021-05-06T00:00:00"/>
    <x v="0"/>
    <s v="313 C.S. MARQUEZ"/>
    <s v="313 C.S. MARQUEZ"/>
    <s v="MINSA"/>
    <n v="270"/>
    <x v="0"/>
    <x v="0"/>
    <d v="2022-02-28T00:00:00"/>
    <x v="29"/>
    <s v="VENTANILLA"/>
    <s v="REPETIDO"/>
    <d v="2022-03-29T00:00:00"/>
    <x v="0"/>
  </r>
  <r>
    <n v="92347011"/>
    <s v="DNI"/>
    <s v="SOTELO CHAUCA, ISABEL EMILIA"/>
    <s v="F"/>
    <d v="2021-05-06T00:00:00"/>
    <x v="0"/>
    <n v="18670"/>
    <s v="207 P.S. EL ALAMO"/>
    <s v="MINSA"/>
    <n v="270"/>
    <x v="0"/>
    <x v="0"/>
    <d v="2022-04-23T00:00:00"/>
    <x v="35"/>
    <s v="BEPECA"/>
    <m/>
    <m/>
    <x v="1"/>
  </r>
  <r>
    <n v="92347651"/>
    <s v="DNI"/>
    <s v="CHIPANA VELASQUEZ, GAEL ADRIANO"/>
    <s v="M"/>
    <d v="2021-05-06T00:00:00"/>
    <x v="0"/>
    <n v="11803"/>
    <s v="NULL"/>
    <s v="MINSA"/>
    <n v="270"/>
    <x v="0"/>
    <x v="0"/>
    <d v="2021-11-06T00:00:00"/>
    <x v="33"/>
    <s v="BEPECA"/>
    <m/>
    <m/>
    <x v="1"/>
  </r>
  <r>
    <n v="92347741"/>
    <s v="DNI"/>
    <s v="ROMERO GARCIA, INGRID AISETH"/>
    <s v="F"/>
    <d v="2021-05-07T00:00:00"/>
    <x v="0"/>
    <s v="002 HOSP. SAN JOSE"/>
    <s v="106 C.S. SANTA FE"/>
    <s v="MINSA"/>
    <n v="269"/>
    <x v="0"/>
    <x v="0"/>
    <d v="2022-05-04T00:00:00"/>
    <x v="20"/>
    <s v="BONILLA - LA PUNTA"/>
    <s v="REPETIDO"/>
    <d v="2022-05-19T00:00:00"/>
    <x v="0"/>
  </r>
  <r>
    <n v="92347766"/>
    <s v="DNI"/>
    <s v="MIÐOPE FUSTER, MARIA YULIETH"/>
    <s v="F"/>
    <d v="2021-05-07T00:00:00"/>
    <x v="1"/>
    <s v="001 HOSP. NAC. DANIEL A. CARRION"/>
    <s v="314 P.S. VENTANILLA ESTE"/>
    <s v="MINSA"/>
    <n v="269"/>
    <x v="0"/>
    <x v="0"/>
    <d v="2021-11-17T00:00:00"/>
    <x v="9"/>
    <s v="VENTANILLA"/>
    <m/>
    <m/>
    <x v="1"/>
  </r>
  <r>
    <n v="92348949"/>
    <s v="DNI"/>
    <s v="PALOMINO PAZ, ARIADNA SAMANTHA"/>
    <s v="F"/>
    <d v="2021-05-07T00:00:00"/>
    <x v="0"/>
    <s v="906 HOSPITAL ALBERTO LEONARDO BARTON THOMPSON"/>
    <s v="106 C.S. SANTA FE"/>
    <s v="MINSA"/>
    <n v="269"/>
    <x v="0"/>
    <x v="0"/>
    <d v="2021-11-10T00:00:00"/>
    <x v="20"/>
    <s v="BONILLA - LA PUNTA"/>
    <m/>
    <m/>
    <x v="1"/>
  </r>
  <r>
    <n v="92456079"/>
    <s v="DNI"/>
    <s v="NAVARRO DE LOS SANTOS, JOSEPH ALAYN"/>
    <s v="M"/>
    <d v="2021-07-20T00:00:00"/>
    <x v="0"/>
    <s v="001 HOSP. NAC. DANIEL A. CARRION"/>
    <s v="207 P.S. EL ALAMO"/>
    <s v="MINSA"/>
    <n v="195"/>
    <x v="0"/>
    <x v="0"/>
    <d v="2022-02-26T00:00:00"/>
    <x v="35"/>
    <s v="BEPECA"/>
    <s v="REPETIDO"/>
    <d v="2022-03-18T00:00:00"/>
    <x v="0"/>
  </r>
  <r>
    <n v="92456499"/>
    <s v="DNI"/>
    <s v="RAMIREZ CORAL, ALONSO"/>
    <s v="M"/>
    <d v="2021-04-27T00:00:00"/>
    <x v="1"/>
    <s v="NULL"/>
    <s v="309 P.S. VENTANILLA ALTA"/>
    <s v="MINSA"/>
    <n v="279"/>
    <x v="0"/>
    <x v="0"/>
    <d v="2021-10-28T00:00:00"/>
    <x v="14"/>
    <s v="VENTANILLA"/>
    <m/>
    <m/>
    <x v="1"/>
  </r>
  <r>
    <n v="92456577"/>
    <s v="DNI"/>
    <s v="VALERO CAMARENA, BELLA VALLOLET"/>
    <s v="F"/>
    <d v="2021-07-20T00:00:00"/>
    <x v="1"/>
    <n v="7632"/>
    <s v="310 C.S. VILLA LOS REYES"/>
    <s v="MINSA"/>
    <n v="195"/>
    <x v="0"/>
    <x v="0"/>
    <d v="2022-02-12T00:00:00"/>
    <x v="1"/>
    <s v="VENTANILLA"/>
    <m/>
    <m/>
    <x v="1"/>
  </r>
  <r>
    <n v="92456607"/>
    <s v="DNI"/>
    <s v="ROSALES MEGO, ALESSIA SOPHIA"/>
    <s v="F"/>
    <d v="2021-07-20T00:00:00"/>
    <x v="1"/>
    <s v="004 HOSPITAL DE VENTANILLA"/>
    <s v="303 P.S. BAHIA BLANCA"/>
    <s v="MINSA"/>
    <n v="195"/>
    <x v="0"/>
    <x v="0"/>
    <d v="2022-02-09T00:00:00"/>
    <x v="13"/>
    <s v="VENTANILLA"/>
    <m/>
    <m/>
    <x v="1"/>
  </r>
  <r>
    <n v="92457022"/>
    <s v="DNI"/>
    <s v="MONTELUIS VIGAY, GIOVANNI"/>
    <s v="M"/>
    <d v="2021-07-20T00:00:00"/>
    <x v="1"/>
    <s v="004 HOSPITAL DE VENTANILLA"/>
    <s v="309 P.S. VENTANILLA ALTA"/>
    <s v="MINSA"/>
    <n v="195"/>
    <x v="0"/>
    <x v="0"/>
    <d v="2022-01-25T00:00:00"/>
    <x v="14"/>
    <s v="VENTANILLA"/>
    <m/>
    <m/>
    <x v="1"/>
  </r>
  <r>
    <n v="92457079"/>
    <s v="DNI"/>
    <s v="RIOJA CENEPO, KALY LUANA MEDALI"/>
    <s v="F"/>
    <d v="2021-07-20T00:00:00"/>
    <x v="1"/>
    <s v="001 HOSP. NAC. DANIEL A. CARRION"/>
    <s v="309 P.S. VENTANILLA ALTA"/>
    <s v="MINSA"/>
    <n v="195"/>
    <x v="0"/>
    <x v="0"/>
    <d v="2022-07-06T00:00:00"/>
    <x v="14"/>
    <s v="VENTANILLA"/>
    <m/>
    <m/>
    <x v="1"/>
  </r>
  <r>
    <n v="92457082"/>
    <s v="DNI"/>
    <s v="MAMANI CARCASI, SAMUEL BENITO"/>
    <s v="M"/>
    <d v="2021-07-20T00:00:00"/>
    <x v="1"/>
    <s v="001 HOSP. NAC. DANIEL A. CARRION"/>
    <s v="303 P.S. BAHIA BLANCA"/>
    <s v="MINSA"/>
    <n v="195"/>
    <x v="0"/>
    <x v="0"/>
    <d v="2022-02-01T00:00:00"/>
    <x v="13"/>
    <s v="VENTANILLA"/>
    <m/>
    <m/>
    <x v="1"/>
  </r>
  <r>
    <n v="92457438"/>
    <s v="DNI"/>
    <s v="FAJARDO UTIA, MATEO GAEL"/>
    <s v="M"/>
    <d v="2021-07-21T00:00:00"/>
    <x v="2"/>
    <s v="001 HOSP. NAC. DANIEL A. CARRION"/>
    <s v="101 C.S. MANUEL BONILLA"/>
    <s v="MINSA"/>
    <n v="194"/>
    <x v="0"/>
    <x v="0"/>
    <d v="2022-01-24T00:00:00"/>
    <x v="15"/>
    <s v="BONILLA - LA PUNTA"/>
    <m/>
    <m/>
    <x v="1"/>
  </r>
  <r>
    <n v="92457531"/>
    <s v="DNI"/>
    <s v="MENDEZ ALVAREZ, KHAREL FABINHO"/>
    <s v="M"/>
    <d v="2021-07-21T00:00:00"/>
    <x v="0"/>
    <s v="001 HOSP. NAC. DANIEL A. CARRION"/>
    <s v="210 P.S. POLIGONO IV"/>
    <s v="MINSA"/>
    <n v="194"/>
    <x v="0"/>
    <x v="0"/>
    <d v="2022-03-25T00:00:00"/>
    <x v="3"/>
    <s v="BEPECA"/>
    <s v="REPETIDO"/>
    <d v="2022-04-04T00:00:00"/>
    <x v="0"/>
  </r>
  <r>
    <n v="92457629"/>
    <s v="DNI"/>
    <s v="AÐANCA FERMIN, ALICIA MARISIENKA"/>
    <s v="F"/>
    <d v="2021-07-20T00:00:00"/>
    <x v="0"/>
    <n v="13044"/>
    <s v="203 P.S. PALMERAS DE OQUENDO"/>
    <s v="MINSA"/>
    <n v="195"/>
    <x v="0"/>
    <x v="0"/>
    <d v="2022-02-03T00:00:00"/>
    <x v="19"/>
    <s v="BEPECA"/>
    <m/>
    <m/>
    <x v="1"/>
  </r>
  <r>
    <n v="92458011"/>
    <s v="CNV"/>
    <s v="YACTAYO RODRIGUEZ, MELANIE MARIA FE"/>
    <s v="F"/>
    <d v="2021-07-21T00:00:00"/>
    <x v="1"/>
    <s v="004 HOSPITAL DE VENTANILLA"/>
    <s v="314 P.S. VENTANILLA ESTE"/>
    <s v="MINSA"/>
    <n v="194"/>
    <x v="0"/>
    <x v="0"/>
    <d v="2022-07-15T00:00:00"/>
    <x v="9"/>
    <s v="VENTANILLA"/>
    <s v="REPETIDO"/>
    <d v="2022-08-12T00:00:00"/>
    <x v="0"/>
  </r>
  <r>
    <n v="92458190"/>
    <s v="DNI"/>
    <s v="ESLAVA PALMA, ISAAC ADRIANO"/>
    <s v="M"/>
    <d v="2021-07-21T00:00:00"/>
    <x v="2"/>
    <s v="002 HOSP. SAN JOSE"/>
    <s v="213 C.S. VILLA SR. DE LOS MILAGROS"/>
    <s v="MINSA"/>
    <n v="194"/>
    <x v="0"/>
    <x v="0"/>
    <d v="2022-01-26T00:00:00"/>
    <x v="16"/>
    <s v="BEPECA"/>
    <s v="REPETIDO"/>
    <d v="2022-02-11T00:00:00"/>
    <x v="0"/>
  </r>
  <r>
    <n v="92458263"/>
    <s v="DNI"/>
    <s v="NOA OCAMPO, -MBAR DARIANA"/>
    <s v="F"/>
    <d v="2021-07-21T00:00:00"/>
    <x v="1"/>
    <n v="14501"/>
    <s v="308 P.S. DEFENSORES DE LA PATRIA"/>
    <s v="MINSA"/>
    <n v="194"/>
    <x v="0"/>
    <x v="0"/>
    <d v="2022-01-18T00:00:00"/>
    <x v="25"/>
    <s v="VENTANILLA"/>
    <m/>
    <m/>
    <x v="1"/>
  </r>
  <r>
    <n v="92458735"/>
    <s v="DNI"/>
    <s v="ENRIQUE GUTIERREZ, EMILIANO EYTHAN"/>
    <s v="M"/>
    <d v="2021-07-21T00:00:00"/>
    <x v="0"/>
    <s v="906 HOSPITAL ALBERTO LEONARDO BARTON THOMPSON"/>
    <s v="106 C.S. SANTA FE"/>
    <s v="MINSA"/>
    <n v="194"/>
    <x v="0"/>
    <x v="0"/>
    <d v="2022-02-14T00:00:00"/>
    <x v="20"/>
    <s v="BONILLA - LA PUNTA"/>
    <s v="REPETIDO"/>
    <d v="2022-03-03T00:00:00"/>
    <x v="0"/>
  </r>
  <r>
    <n v="92459015"/>
    <s v="CNV"/>
    <s v="SIN REGISTRO MONTEJO, SIN REGISTRO"/>
    <s v="M"/>
    <d v="2021-07-22T00:00:00"/>
    <x v="4"/>
    <s v="001 HOSP. NAC. DANIEL A. CARRION"/>
    <s v="211 C.S.M.I. BELLAVISTA PERU - COREA"/>
    <s v="MINSA"/>
    <n v="193"/>
    <x v="0"/>
    <x v="0"/>
    <d v="2022-01-24T00:00:00"/>
    <x v="37"/>
    <s v="BEPECA"/>
    <s v="REPETIDO"/>
    <d v="2022-02-04T00:00:00"/>
    <x v="0"/>
  </r>
  <r>
    <n v="92459859"/>
    <s v="DNI"/>
    <s v="JAIMES GUERRA, GLENDER ISAIAS"/>
    <s v="M"/>
    <d v="2021-07-22T00:00:00"/>
    <x v="0"/>
    <s v="002 HOSP. SAN JOSE"/>
    <s v="208 P.S. AEROPUERTO"/>
    <s v="MINSA"/>
    <n v="193"/>
    <x v="0"/>
    <x v="0"/>
    <d v="2022-03-11T00:00:00"/>
    <x v="8"/>
    <s v="BEPECA"/>
    <s v="REPETIDO"/>
    <d v="2022-03-24T00:00:00"/>
    <x v="0"/>
  </r>
  <r>
    <n v="92460035"/>
    <s v="DNI"/>
    <s v="BENITEZ MORALES, DYLAN RONIEL"/>
    <s v="M"/>
    <d v="2021-07-22T00:00:00"/>
    <x v="2"/>
    <s v="NULL"/>
    <s v="204 C.S. SESQUICENTENARIO"/>
    <s v="MINSA"/>
    <n v="193"/>
    <x v="0"/>
    <x v="0"/>
    <d v="2022-03-05T00:00:00"/>
    <x v="36"/>
    <s v="BEPECA"/>
    <s v="REPETIDO"/>
    <d v="2022-03-28T00:00:00"/>
    <x v="0"/>
  </r>
  <r>
    <n v="92460135"/>
    <s v="DNI"/>
    <s v="CARRASCO ZAVALETA, GABRIELA ISSELIN"/>
    <s v="F"/>
    <d v="2021-07-22T00:00:00"/>
    <x v="5"/>
    <n v="16353"/>
    <s v="312 P.S. MI PERU"/>
    <s v="MINSA"/>
    <n v="193"/>
    <x v="0"/>
    <x v="0"/>
    <d v="2022-02-18T00:00:00"/>
    <x v="10"/>
    <s v="VENTANILLA"/>
    <m/>
    <m/>
    <x v="1"/>
  </r>
  <r>
    <n v="92460144"/>
    <s v="DNI"/>
    <s v="HUARCAYA VENEGAS, MARIANO JARETH"/>
    <s v="M"/>
    <d v="2021-07-22T00:00:00"/>
    <x v="0"/>
    <s v="001 HOSP. NAC. DANIEL A. CARRION"/>
    <s v="102 C.S. ALBERTO BARTON"/>
    <s v="MINSA"/>
    <n v="193"/>
    <x v="0"/>
    <x v="0"/>
    <d v="2022-02-18T00:00:00"/>
    <x v="38"/>
    <s v="NO PERTENECE A NINGUNA RED"/>
    <s v="REPETIDO"/>
    <d v="2022-03-03T00:00:00"/>
    <x v="0"/>
  </r>
  <r>
    <n v="92460268"/>
    <s v="DNI"/>
    <s v="TELLO DAVILA, XAMIR ENRIQUE"/>
    <s v="M"/>
    <d v="2021-07-22T00:00:00"/>
    <x v="1"/>
    <n v="9917"/>
    <s v="301 C.S.M.I. PACHACUTEC PERU - COREA"/>
    <s v="MINSA"/>
    <n v="193"/>
    <x v="0"/>
    <x v="0"/>
    <d v="2022-03-15T00:00:00"/>
    <x v="2"/>
    <s v="VENTANILLA"/>
    <m/>
    <m/>
    <x v="1"/>
  </r>
  <r>
    <n v="92460461"/>
    <s v="DNI"/>
    <s v="CHEVEZ OLIVA, RASHELL ADRIENNE"/>
    <s v="F"/>
    <d v="2021-07-23T00:00:00"/>
    <x v="4"/>
    <s v="001 HOSP. NAC. DANIEL A. CARRION"/>
    <s v="211 C.S.M.I. BELLAVISTA PERU - COREA"/>
    <s v="MINSA"/>
    <n v="192"/>
    <x v="0"/>
    <x v="0"/>
    <d v="2022-05-12T00:00:00"/>
    <x v="37"/>
    <s v="BEPECA"/>
    <s v="REPETIDO"/>
    <d v="2022-02-14T00:00:00"/>
    <x v="0"/>
  </r>
  <r>
    <n v="92461189"/>
    <s v="DNI"/>
    <s v="POMA CASTILLO, JHON SAUL"/>
    <s v="M"/>
    <d v="2021-07-23T00:00:00"/>
    <x v="1"/>
    <s v="004 HOSPITAL DE VENTANILLA"/>
    <s v="303 P.S. BAHIA BLANCA"/>
    <s v="MINSA"/>
    <n v="192"/>
    <x v="0"/>
    <x v="0"/>
    <d v="2022-02-23T00:00:00"/>
    <x v="13"/>
    <s v="VENTANILLA"/>
    <m/>
    <m/>
    <x v="1"/>
  </r>
  <r>
    <n v="92461511"/>
    <s v="DNI"/>
    <s v="GUERREYRO GILVONIO, NATHAN SANTIAGO"/>
    <s v="M"/>
    <d v="2021-07-23T00:00:00"/>
    <x v="1"/>
    <n v="6207"/>
    <s v="306 P.S. ANGAMOS"/>
    <s v="MINSA"/>
    <n v="192"/>
    <x v="0"/>
    <x v="0"/>
    <d v="2022-03-01T00:00:00"/>
    <x v="17"/>
    <s v="VENTANILLA"/>
    <s v="REPETIDO"/>
    <d v="2022-03-11T00:00:00"/>
    <x v="0"/>
  </r>
  <r>
    <n v="92462033"/>
    <s v="DNI"/>
    <s v="PASMIÐO LOPEZ, AINHOA CIELO"/>
    <s v="F"/>
    <d v="2021-07-24T00:00:00"/>
    <x v="0"/>
    <s v="002 HOSP. SAN JOSE"/>
    <s v="210 P.S. POLIGONO IV"/>
    <s v="MINSA"/>
    <n v="191"/>
    <x v="0"/>
    <x v="0"/>
    <d v="2022-02-14T00:00:00"/>
    <x v="3"/>
    <s v="BEPECA"/>
    <m/>
    <m/>
    <x v="1"/>
  </r>
  <r>
    <n v="92463159"/>
    <s v="DNI"/>
    <s v="FLORES FLORES, BRIANNA SOFIA"/>
    <s v="F"/>
    <d v="2021-07-24T00:00:00"/>
    <x v="0"/>
    <s v="001 HOSP. NAC. DANIEL A. CARRION"/>
    <s v="101 C.S. MANUEL BONILLA"/>
    <s v="MINSA"/>
    <n v="191"/>
    <x v="0"/>
    <x v="0"/>
    <d v="2022-01-24T00:00:00"/>
    <x v="15"/>
    <s v="BONILLA - LA PUNTA"/>
    <s v="REPETIDO"/>
    <d v="2022-02-21T00:00:00"/>
    <x v="0"/>
  </r>
  <r>
    <n v="92463493"/>
    <s v="DNI"/>
    <s v="SAAVEDRA YUPANQUI, IVANNA KRISTHELL"/>
    <s v="F"/>
    <d v="2021-07-25T00:00:00"/>
    <x v="1"/>
    <s v="002 HOSP. SAN JOSE"/>
    <s v="309 P.S. VENTANILLA ALTA"/>
    <s v="MINSA"/>
    <n v="190"/>
    <x v="0"/>
    <x v="0"/>
    <d v="2022-02-10T00:00:00"/>
    <x v="14"/>
    <s v="VENTANILLA"/>
    <m/>
    <m/>
    <x v="1"/>
  </r>
  <r>
    <n v="92463501"/>
    <s v="DNI"/>
    <s v="GORDON CASTILLO, AINHOA JENAHIA"/>
    <s v="F"/>
    <d v="2021-07-25T00:00:00"/>
    <x v="1"/>
    <s v="002 HOSP. SAN JOSE"/>
    <s v="309 P.S. VENTANILLA ALTA"/>
    <s v="MINSA"/>
    <n v="190"/>
    <x v="0"/>
    <x v="0"/>
    <d v="2022-02-12T00:00:00"/>
    <x v="14"/>
    <s v="VENTANILLA"/>
    <s v="REPETIDO"/>
    <d v="2022-02-14T00:00:00"/>
    <x v="0"/>
  </r>
  <r>
    <n v="92464628"/>
    <s v="DNI"/>
    <s v="PARCO URBANO, LEONARDO GABRIEL"/>
    <s v="M"/>
    <d v="2021-07-26T00:00:00"/>
    <x v="0"/>
    <n v="11401"/>
    <s v="112 C.S. NESTOR GAMBETTA"/>
    <s v="MINSA"/>
    <n v="189"/>
    <x v="0"/>
    <x v="0"/>
    <d v="2022-01-26T00:00:00"/>
    <x v="41"/>
    <s v="BONILLA - LA PUNTA"/>
    <s v="REPETIDO"/>
    <d v="2022-01-31T00:00:00"/>
    <x v="0"/>
  </r>
  <r>
    <n v="92464668"/>
    <s v="DNI"/>
    <s v="CANCHUMANI CONDE, HECTOR ALFONSO"/>
    <s v="M"/>
    <d v="2021-07-26T00:00:00"/>
    <x v="1"/>
    <s v="310 C.S. VILLA LOS REYES"/>
    <s v="311 C.S. LUIS FELIPE DE LAS CASAS"/>
    <s v="MINSA"/>
    <n v="189"/>
    <x v="0"/>
    <x v="0"/>
    <d v="2022-03-10T00:00:00"/>
    <x v="12"/>
    <s v="VENTANILLA"/>
    <s v="REPETIDO"/>
    <d v="2022-04-01T00:00:00"/>
    <x v="0"/>
  </r>
  <r>
    <n v="92464991"/>
    <s v="DNI"/>
    <s v="PAREDES LARA, AVRIL MARIAFE"/>
    <s v="F"/>
    <d v="2021-07-26T00:00:00"/>
    <x v="1"/>
    <s v="903 HOSPITAL II LIMA NORTE CALLAO \&quot;LUIS NEGREIROS VEGA\&quot; ESSALUD"/>
    <s v="308 P.S. DEFENSORES DE LA PATRIA"/>
    <s v="MINSA"/>
    <n v="189"/>
    <x v="0"/>
    <x v="0"/>
    <d v="2022-04-22T00:00:00"/>
    <x v="25"/>
    <s v="VENTANILLA"/>
    <s v="REPETIDO"/>
    <d v="2022-05-09T00:00:00"/>
    <x v="0"/>
  </r>
  <r>
    <n v="92465758"/>
    <s v="DNI"/>
    <s v="GUERRA MULLISACA, BENJAMIN JOEL"/>
    <s v="M"/>
    <d v="2021-07-26T00:00:00"/>
    <x v="1"/>
    <s v="906 HOSPITAL ALBERTO LEONARDO BARTON THOMPSON"/>
    <s v="308 P.S. DEFENSORES DE LA PATRIA"/>
    <s v="MINSA"/>
    <n v="189"/>
    <x v="0"/>
    <x v="0"/>
    <d v="2022-04-04T00:00:00"/>
    <x v="25"/>
    <s v="VENTANILLA"/>
    <s v="REPETIDO"/>
    <d v="2022-04-30T00:00:00"/>
    <x v="0"/>
  </r>
  <r>
    <n v="92465895"/>
    <s v="DNI"/>
    <s v="BRUNO LEVEAU, XANDER ANDRES"/>
    <s v="M"/>
    <d v="2021-07-26T00:00:00"/>
    <x v="0"/>
    <s v="903 HOSPITAL II LIMA NORTE CALLAO \&quot;LUIS NEGREIROS VEGA\&quot; ESSALUD"/>
    <s v="313 C.S. MARQUEZ"/>
    <s v="MINSA"/>
    <n v="189"/>
    <x v="0"/>
    <x v="0"/>
    <d v="2022-02-15T00:00:00"/>
    <x v="29"/>
    <s v="VENTANILLA"/>
    <m/>
    <m/>
    <x v="1"/>
  </r>
  <r>
    <n v="92466153"/>
    <s v="DNI"/>
    <s v="DIAZ PALOMINO, ROGER GAEL"/>
    <s v="M"/>
    <d v="2021-07-27T00:00:00"/>
    <x v="0"/>
    <s v="002 HOSP. SAN JOSE"/>
    <s v="207 P.S. EL ALAMO"/>
    <s v="MINSA"/>
    <n v="188"/>
    <x v="0"/>
    <x v="0"/>
    <d v="2022-02-23T00:00:00"/>
    <x v="35"/>
    <s v="BEPECA"/>
    <s v="REPETIDO"/>
    <d v="2022-03-18T00:00:00"/>
    <x v="0"/>
  </r>
  <r>
    <n v="92466198"/>
    <s v="DNI"/>
    <s v="JOVE BURGOS, LUANA NAIL-"/>
    <s v="F"/>
    <d v="2021-07-27T00:00:00"/>
    <x v="0"/>
    <n v="6215"/>
    <s v="206 P.S. BOCANEGRA"/>
    <s v="MINSA"/>
    <n v="188"/>
    <x v="0"/>
    <x v="0"/>
    <d v="2022-03-14T00:00:00"/>
    <x v="31"/>
    <s v="BEPECA"/>
    <m/>
    <m/>
    <x v="1"/>
  </r>
  <r>
    <n v="92466923"/>
    <s v="DNI"/>
    <s v="FAYA MONTEJO, MIGUEL ADRIANO"/>
    <s v="M"/>
    <d v="2021-07-19T00:00:00"/>
    <x v="0"/>
    <s v="NULL"/>
    <s v="204 C.S. SESQUICENTENARIO"/>
    <s v="MINSA"/>
    <n v="196"/>
    <x v="0"/>
    <x v="0"/>
    <d v="2022-02-14T00:00:00"/>
    <x v="36"/>
    <s v="BEPECA"/>
    <m/>
    <m/>
    <x v="1"/>
  </r>
  <r>
    <n v="92467319"/>
    <s v="DNI"/>
    <s v="PAREDES JURO, EITHAN GAEL"/>
    <s v="M"/>
    <d v="2021-07-27T00:00:00"/>
    <x v="1"/>
    <s v="001 HOSP. NAC. DANIEL A. CARRION"/>
    <s v="302 C.S. 03 DE FEBRERO"/>
    <s v="MINSA"/>
    <n v="188"/>
    <x v="0"/>
    <x v="0"/>
    <d v="2022-02-28T00:00:00"/>
    <x v="18"/>
    <s v="VENTANILLA"/>
    <m/>
    <m/>
    <x v="1"/>
  </r>
  <r>
    <n v="92467420"/>
    <s v="DNI"/>
    <s v="TEJADA SALDAÐA, BENJAMIN TADEO"/>
    <s v="M"/>
    <d v="2021-07-27T00:00:00"/>
    <x v="2"/>
    <s v="002 HOSP. SAN JOSE"/>
    <s v="213 C.S. VILLA SR. DE LOS MILAGROS"/>
    <s v="MINSA"/>
    <n v="188"/>
    <x v="0"/>
    <x v="0"/>
    <d v="2022-03-04T00:00:00"/>
    <x v="16"/>
    <s v="BEPECA"/>
    <s v="REPETIDO"/>
    <d v="2022-03-09T00:00:00"/>
    <x v="0"/>
  </r>
  <r>
    <n v="92467720"/>
    <s v="DNI"/>
    <s v="TENORIO LOAIZA, YEZIET HARUMI"/>
    <s v="F"/>
    <d v="2021-07-28T00:00:00"/>
    <x v="0"/>
    <s v="906 HOSPITAL ALBERTO LEONARDO BARTON THOMPSON"/>
    <s v="112 C.S. NESTOR GAMBETTA"/>
    <s v="MINSA"/>
    <n v="187"/>
    <x v="0"/>
    <x v="0"/>
    <d v="2022-01-28T00:00:00"/>
    <x v="41"/>
    <s v="BONILLA - LA PUNTA"/>
    <s v="REPETIDO"/>
    <d v="2022-02-09T00:00:00"/>
    <x v="0"/>
  </r>
  <r>
    <n v="92467999"/>
    <s v="DNI"/>
    <s v="QUIROZ VITANCIO, ABDIEL YELSON"/>
    <s v="M"/>
    <d v="2021-07-28T00:00:00"/>
    <x v="1"/>
    <s v="004 HOSPITAL DE VENTANILLA"/>
    <s v="314 P.S. VENTANILLA ESTE"/>
    <s v="MINSA"/>
    <n v="187"/>
    <x v="0"/>
    <x v="0"/>
    <d v="2022-02-08T00:00:00"/>
    <x v="9"/>
    <s v="VENTANILLA"/>
    <s v="REPETIDO"/>
    <d v="2022-03-09T00:00:00"/>
    <x v="0"/>
  </r>
  <r>
    <n v="92468448"/>
    <s v="CNV"/>
    <s v="VERGARAY PAUCARPURA, JHASSIR EMANUEL"/>
    <s v="M"/>
    <d v="2021-07-28T00:00:00"/>
    <x v="0"/>
    <s v="001 HOSP. NAC. DANIEL A. CARRION"/>
    <s v="112 C.S. NESTOR GAMBETTA"/>
    <s v="MINSA"/>
    <n v="187"/>
    <x v="0"/>
    <x v="0"/>
    <d v="2022-01-28T00:00:00"/>
    <x v="41"/>
    <s v="BONILLA - LA PUNTA"/>
    <s v="REPETIDO"/>
    <d v="2022-02-09T00:00:00"/>
    <x v="0"/>
  </r>
  <r>
    <n v="92468633"/>
    <s v="DNI"/>
    <s v="GONZALES MEDINA, PIERO MATEO"/>
    <s v="M"/>
    <d v="2021-07-28T00:00:00"/>
    <x v="1"/>
    <s v="001 HOSP. NAC. DANIEL A. CARRION"/>
    <s v="210 P.S. POLIGONO IV"/>
    <s v="MINSA"/>
    <n v="187"/>
    <x v="0"/>
    <x v="0"/>
    <d v="2022-02-01T00:00:00"/>
    <x v="3"/>
    <s v="BEPECA"/>
    <m/>
    <m/>
    <x v="1"/>
  </r>
  <r>
    <n v="92469167"/>
    <s v="DNI"/>
    <s v="GIN+S PACHAS, LUNA EVANGELINE"/>
    <s v="F"/>
    <d v="2021-07-27T00:00:00"/>
    <x v="0"/>
    <n v="9641"/>
    <s v="207 P.S. EL ALAMO"/>
    <s v="MINSA"/>
    <n v="188"/>
    <x v="0"/>
    <x v="0"/>
    <d v="2022-03-09T00:00:00"/>
    <x v="35"/>
    <s v="BEPECA"/>
    <m/>
    <m/>
    <x v="1"/>
  </r>
  <r>
    <n v="92469380"/>
    <s v="DNI"/>
    <s v="CRISOSTOMO ALVAREZ, STEFANO JHON"/>
    <s v="M"/>
    <d v="2021-07-29T00:00:00"/>
    <x v="1"/>
    <s v="301 C.S.M.I. PACHACUTEC PERU - COREA"/>
    <s v="302 C.S. 03 DE FEBRERO"/>
    <s v="MINSA"/>
    <n v="186"/>
    <x v="0"/>
    <x v="0"/>
    <d v="2022-02-28T00:00:00"/>
    <x v="18"/>
    <s v="VENTANILLA"/>
    <s v="REPETIDO"/>
    <d v="2022-03-25T00:00:00"/>
    <x v="0"/>
  </r>
  <r>
    <n v="92469814"/>
    <s v="DNI"/>
    <s v="FLORES COTRINA, GHAEL VALENTINO"/>
    <s v="M"/>
    <d v="2021-07-29T00:00:00"/>
    <x v="0"/>
    <s v="002 HOSP. SAN JOSE"/>
    <s v="201 C.S. FAUCETT"/>
    <s v="MINSA"/>
    <n v="186"/>
    <x v="0"/>
    <x v="0"/>
    <d v="2022-01-31T00:00:00"/>
    <x v="33"/>
    <s v="BEPECA"/>
    <m/>
    <m/>
    <x v="1"/>
  </r>
  <r>
    <n v="92470080"/>
    <s v="DNI"/>
    <s v="CRUZ PAZO, DANNA LHORIELL"/>
    <s v="F"/>
    <d v="2021-07-30T00:00:00"/>
    <x v="4"/>
    <s v="906 HOSPITAL ALBERTO LEONARDO BARTON THOMPSON"/>
    <s v="102 C.S. ALBERTO BARTON"/>
    <s v="MINSA"/>
    <n v="185"/>
    <x v="0"/>
    <x v="0"/>
    <d v="2022-02-14T00:00:00"/>
    <x v="28"/>
    <s v="BONILLA - LA PUNTA"/>
    <s v="REPETIDO"/>
    <d v="2022-03-01T00:00:00"/>
    <x v="0"/>
  </r>
  <r>
    <n v="92470687"/>
    <s v="DNI"/>
    <s v="HUARACA FELIX, G+NESIS ARIANNA"/>
    <s v="F"/>
    <d v="2021-07-30T00:00:00"/>
    <x v="1"/>
    <s v="004 HOSPITAL DE VENTANILLA"/>
    <s v="310 C.S. VILLA LOS REYES"/>
    <s v="MINSA"/>
    <n v="185"/>
    <x v="0"/>
    <x v="0"/>
    <d v="2022-03-26T00:00:00"/>
    <x v="1"/>
    <s v="VENTANILLA"/>
    <s v="REPETIDO"/>
    <d v="2022-04-18T00:00:00"/>
    <x v="0"/>
  </r>
  <r>
    <n v="92471153"/>
    <s v="DNI"/>
    <s v="VILLAVICENCIO CHAVEZ, YOREL ALESSIO"/>
    <s v="M"/>
    <d v="2021-07-30T00:00:00"/>
    <x v="0"/>
    <s v="002 HOSP. SAN JOSE"/>
    <s v="107 P.S. CALLAO"/>
    <s v="MINSA"/>
    <n v="185"/>
    <x v="0"/>
    <x v="0"/>
    <d v="2022-04-12T00:00:00"/>
    <x v="26"/>
    <s v="BONILLA - LA PUNTA"/>
    <s v="REPETIDO"/>
    <d v="2022-04-29T00:00:00"/>
    <x v="0"/>
  </r>
  <r>
    <n v="92471336"/>
    <s v="DNI"/>
    <s v="AGUILAR AGUAYO, HANNA LILITH ALMENDRA"/>
    <s v="F"/>
    <d v="2021-07-30T00:00:00"/>
    <x v="0"/>
    <s v="001 HOSP. NAC. DANIEL A. CARRION"/>
    <s v="102 C.S. ALBERTO BARTON"/>
    <s v="MINSA"/>
    <n v="185"/>
    <x v="0"/>
    <x v="0"/>
    <d v="2022-02-18T00:00:00"/>
    <x v="28"/>
    <s v="BONILLA - LA PUNTA"/>
    <s v="REPETIDO"/>
    <d v="2022-03-03T00:00:00"/>
    <x v="0"/>
  </r>
  <r>
    <n v="92472109"/>
    <s v="DNI"/>
    <s v="CAMPOS SOPLIN, CHRISTOPHER PAOLO"/>
    <s v="M"/>
    <d v="2021-07-31T00:00:00"/>
    <x v="0"/>
    <s v="002 HOSP. SAN JOSE"/>
    <s v="203 P.S. PALMERAS DE OQUENDO"/>
    <s v="MINSA"/>
    <n v="184"/>
    <x v="0"/>
    <x v="0"/>
    <d v="2022-02-03T00:00:00"/>
    <x v="19"/>
    <s v="BEPECA"/>
    <s v="REPETIDO"/>
    <d v="2022-03-03T00:00:00"/>
    <x v="0"/>
  </r>
  <r>
    <n v="92472416"/>
    <s v="DNI"/>
    <s v="PIZARRO SOTO, MOIS+S GABRIEL"/>
    <s v="M"/>
    <d v="2021-07-31T00:00:00"/>
    <x v="4"/>
    <s v="001 HOSP. NAC. DANIEL A. CARRION"/>
    <s v="306 P.S. ANGAMOS"/>
    <s v="MINSA"/>
    <n v="184"/>
    <x v="0"/>
    <x v="0"/>
    <d v="2022-06-14T00:00:00"/>
    <x v="17"/>
    <s v="VENTANILLA"/>
    <s v="REPETIDO"/>
    <d v="2022-06-30T00:00:00"/>
    <x v="0"/>
  </r>
  <r>
    <n v="92472421"/>
    <s v="CNV"/>
    <s v="RN BECERRA, SN"/>
    <s v="F"/>
    <d v="2021-07-31T00:00:00"/>
    <x v="0"/>
    <n v="6207"/>
    <s v="203 P.S. PALMERAS DE OQUENDO"/>
    <s v="MINSA"/>
    <n v="184"/>
    <x v="0"/>
    <x v="0"/>
    <d v="2022-04-29T00:00:00"/>
    <x v="19"/>
    <s v="BEPECA"/>
    <m/>
    <m/>
    <x v="1"/>
  </r>
  <r>
    <n v="92472492"/>
    <s v="DNI"/>
    <s v="CORAQUILLO MONTERO, HYLARY BEATRIZ"/>
    <s v="F"/>
    <d v="2021-07-31T00:00:00"/>
    <x v="0"/>
    <s v="001 HOSP. NAC. DANIEL A. CARRION"/>
    <s v="102 C.S. ALBERTO BARTON"/>
    <s v="MINSA"/>
    <n v="184"/>
    <x v="0"/>
    <x v="0"/>
    <d v="2022-06-13T00:00:00"/>
    <x v="28"/>
    <s v="BONILLA - LA PUNTA"/>
    <s v="REPETIDO"/>
    <d v="2022-07-13T00:00:00"/>
    <x v="0"/>
  </r>
  <r>
    <n v="92472498"/>
    <s v="DNI"/>
    <s v="DE LA CRUZ ARTEAGA, AZIEL ISAAC"/>
    <s v="M"/>
    <d v="2021-07-31T00:00:00"/>
    <x v="1"/>
    <s v="907 HOSPITAL NACIONAL ALBERTO SABOGAL SOLOGUREN DE LA RED ASISTENCIAL SABOGAL"/>
    <s v="310 C.S. VILLA LOS REYES"/>
    <s v="MINSA"/>
    <n v="184"/>
    <x v="0"/>
    <x v="0"/>
    <d v="2022-02-12T00:00:00"/>
    <x v="1"/>
    <s v="VENTANILLA"/>
    <s v="REPETIDO"/>
    <d v="2022-03-02T00:00:00"/>
    <x v="0"/>
  </r>
  <r>
    <n v="92472573"/>
    <s v="DNI"/>
    <s v="PLACIDO BONIFACIO, DOMINICK FARUK"/>
    <s v="M"/>
    <d v="2021-07-31T00:00:00"/>
    <x v="1"/>
    <s v="004 HOSPITAL DE VENTANILLA"/>
    <s v="314 P.S. VENTANILLA ESTE"/>
    <s v="MINSA"/>
    <n v="184"/>
    <x v="0"/>
    <x v="0"/>
    <d v="2022-02-03T00:00:00"/>
    <x v="9"/>
    <s v="VENTANILLA"/>
    <s v="REPETIDO"/>
    <d v="2022-02-09T00:00:00"/>
    <x v="0"/>
  </r>
  <r>
    <n v="92472935"/>
    <s v="DNI"/>
    <s v="BUSTAMANTE FRIAS, EMMA GAYLA"/>
    <s v="F"/>
    <d v="2021-08-01T00:00:00"/>
    <x v="1"/>
    <s v="001 HOSP. NAC. DANIEL A. CARRION"/>
    <s v="308 P.S. DEFENSORES DE LA PATRIA"/>
    <s v="MINSA"/>
    <n v="183"/>
    <x v="0"/>
    <x v="0"/>
    <d v="2022-02-11T00:00:00"/>
    <x v="25"/>
    <s v="VENTANILLA"/>
    <m/>
    <m/>
    <x v="1"/>
  </r>
  <r>
    <n v="92473714"/>
    <s v="DNI"/>
    <s v="CALERO VALDERRAMA, RA+L JUNIOR ANTONIO"/>
    <s v="M"/>
    <d v="2021-08-01T00:00:00"/>
    <x v="2"/>
    <n v="14501"/>
    <s v="214 C.S. CARMEN DE LA LEGUA"/>
    <s v="MINSA"/>
    <n v="183"/>
    <x v="0"/>
    <x v="0"/>
    <d v="2022-02-18T00:00:00"/>
    <x v="4"/>
    <s v="BEPECA"/>
    <s v="REPETIDO"/>
    <d v="2022-03-17T00:00:00"/>
    <x v="0"/>
  </r>
  <r>
    <n v="92473900"/>
    <s v="DNI"/>
    <s v="CCOICCA CARRASCO, ZEYNEP LEONOR"/>
    <s v="F"/>
    <d v="2021-08-01T00:00:00"/>
    <x v="0"/>
    <s v="001 HOSP. NAC. DANIEL A. CARRION"/>
    <s v="203 P.S. PALMERAS DE OQUENDO"/>
    <s v="MINSA"/>
    <n v="183"/>
    <x v="0"/>
    <x v="0"/>
    <d v="2022-02-02T00:00:00"/>
    <x v="19"/>
    <s v="BEPECA"/>
    <m/>
    <m/>
    <x v="1"/>
  </r>
  <r>
    <n v="92473944"/>
    <s v="DNI"/>
    <s v="CHACON IGLESIAS, DANNA ODETTE"/>
    <s v="F"/>
    <d v="2021-08-02T00:00:00"/>
    <x v="1"/>
    <s v="004 HOSPITAL DE VENTANILLA"/>
    <s v="309 P.S. VENTANILLA ALTA"/>
    <s v="MINSA"/>
    <n v="182"/>
    <x v="0"/>
    <x v="0"/>
    <d v="2022-02-12T00:00:00"/>
    <x v="14"/>
    <s v="VENTANILLA"/>
    <s v="REPETIDO"/>
    <d v="2022-03-11T00:00:00"/>
    <x v="0"/>
  </r>
  <r>
    <n v="92473953"/>
    <s v="DNI"/>
    <s v="JIMENEZ HUAMAN, LARA LIZ"/>
    <s v="F"/>
    <d v="2021-08-02T00:00:00"/>
    <x v="1"/>
    <s v="004 HOSPITAL DE VENTANILLA"/>
    <s v="309 P.S. VENTANILLA ALTA"/>
    <s v="MINSA"/>
    <n v="182"/>
    <x v="0"/>
    <x v="0"/>
    <d v="2022-02-04T00:00:00"/>
    <x v="14"/>
    <s v="VENTANILLA"/>
    <s v="REPETIDO"/>
    <d v="2022-02-05T00:00:00"/>
    <x v="0"/>
  </r>
  <r>
    <n v="92475004"/>
    <s v="CNV"/>
    <s v="RN LEDESMA, RN"/>
    <s v="F"/>
    <d v="2021-08-02T00:00:00"/>
    <x v="0"/>
    <s v="002 HOSP. SAN JOSE"/>
    <s v="209 C.S. PLAYA RIMAC"/>
    <s v="MINSA"/>
    <n v="182"/>
    <x v="0"/>
    <x v="0"/>
    <d v="2022-02-02T00:00:00"/>
    <x v="42"/>
    <s v="BEPECA"/>
    <s v="REPETIDO"/>
    <d v="2022-02-25T00:00:00"/>
    <x v="0"/>
  </r>
  <r>
    <n v="92475925"/>
    <s v="DNI"/>
    <s v="PETERS VENTURA, ALESSANDRA CAYETANA"/>
    <s v="F"/>
    <d v="2021-08-03T00:00:00"/>
    <x v="0"/>
    <s v="002 HOSP. SAN JOSE"/>
    <s v="313 C.S. MARQUEZ"/>
    <s v="MINSA"/>
    <n v="181"/>
    <x v="0"/>
    <x v="0"/>
    <d v="2022-02-08T00:00:00"/>
    <x v="29"/>
    <s v="VENTANILLA"/>
    <m/>
    <m/>
    <x v="1"/>
  </r>
  <r>
    <n v="92475934"/>
    <s v="DNI"/>
    <s v="PETERS VENTURA, ALESSIA NATANIEL"/>
    <s v="F"/>
    <d v="2021-08-03T00:00:00"/>
    <x v="0"/>
    <s v="002 HOSP. SAN JOSE"/>
    <s v="313 C.S. MARQUEZ"/>
    <s v="MINSA"/>
    <n v="181"/>
    <x v="0"/>
    <x v="0"/>
    <d v="2022-02-08T00:00:00"/>
    <x v="29"/>
    <s v="VENTANILLA"/>
    <m/>
    <m/>
    <x v="1"/>
  </r>
  <r>
    <n v="92475944"/>
    <s v="DNI"/>
    <s v="COQUINCHE PINEDO, GABRIEL JESUS"/>
    <s v="M"/>
    <d v="2021-08-03T00:00:00"/>
    <x v="1"/>
    <s v="004 HOSPITAL DE VENTANILLA"/>
    <s v="306 P.S. ANGAMOS"/>
    <s v="MINSA"/>
    <n v="181"/>
    <x v="0"/>
    <x v="0"/>
    <d v="2022-02-04T00:00:00"/>
    <x v="17"/>
    <s v="VENTANILLA"/>
    <s v="REPETIDO"/>
    <d v="2022-02-25T00:00:00"/>
    <x v="0"/>
  </r>
  <r>
    <n v="92476314"/>
    <s v="DNI"/>
    <s v="TEVES SILVA, LARA VALENTINA"/>
    <s v="F"/>
    <d v="2021-08-03T00:00:00"/>
    <x v="0"/>
    <s v="001 HOSP. NAC. DANIEL A. CARRION"/>
    <s v="102 C.S. ALBERTO BARTON"/>
    <s v="MINSA"/>
    <n v="181"/>
    <x v="0"/>
    <x v="0"/>
    <d v="2022-02-03T00:00:00"/>
    <x v="15"/>
    <s v="BONILLA - LA PUNTA"/>
    <s v="REPETIDO"/>
    <d v="2022-02-24T00:00:00"/>
    <x v="0"/>
  </r>
  <r>
    <n v="92476628"/>
    <s v="DNI"/>
    <s v="ALFONSO RONCAL, ANGEL ZAID ARIEL"/>
    <s v="M"/>
    <d v="2021-08-03T00:00:00"/>
    <x v="0"/>
    <s v="906 HOSPITAL ALBERTO LEONARDO BARTON THOMPSON"/>
    <s v="202 P.S. 200 MILLAS"/>
    <s v="MINSA"/>
    <n v="181"/>
    <x v="0"/>
    <x v="0"/>
    <d v="2022-02-09T00:00:00"/>
    <x v="30"/>
    <s v="BEPECA"/>
    <m/>
    <m/>
    <x v="1"/>
  </r>
  <r>
    <n v="92476901"/>
    <s v="DNI"/>
    <s v="SANABRIA LOMAS, SAID MATEO"/>
    <s v="M"/>
    <d v="2021-08-03T00:00:00"/>
    <x v="1"/>
    <s v="002 HOSP. SAN JOSE"/>
    <s v="303 P.S. BAHIA BLANCA"/>
    <s v="MINSA"/>
    <n v="181"/>
    <x v="0"/>
    <x v="0"/>
    <d v="2022-02-15T00:00:00"/>
    <x v="13"/>
    <s v="VENTANILLA"/>
    <m/>
    <m/>
    <x v="1"/>
  </r>
  <r>
    <n v="92476939"/>
    <s v="DNI"/>
    <s v="CANAYO LLAMACURI, DYLAN ALEXIS"/>
    <s v="M"/>
    <d v="2021-08-03T00:00:00"/>
    <x v="1"/>
    <s v="004 HOSPITAL DE VENTANILLA"/>
    <s v="306 P.S. ANGAMOS"/>
    <s v="MINSA"/>
    <n v="181"/>
    <x v="0"/>
    <x v="0"/>
    <d v="2022-04-29T00:00:00"/>
    <x v="17"/>
    <s v="VENTANILLA"/>
    <s v="REPETIDO"/>
    <d v="2022-05-09T00:00:00"/>
    <x v="0"/>
  </r>
  <r>
    <n v="92477091"/>
    <s v="DNI"/>
    <s v="REYES VELEZMORO, JACOBO BENJAMIN"/>
    <s v="M"/>
    <d v="2021-08-04T00:00:00"/>
    <x v="0"/>
    <s v="002 HOSP. SAN JOSE"/>
    <s v="203 P.S. PALMERAS DE OQUENDO"/>
    <s v="MINSA"/>
    <n v="180"/>
    <x v="0"/>
    <x v="0"/>
    <d v="2022-02-24T00:00:00"/>
    <x v="19"/>
    <s v="BEPECA"/>
    <m/>
    <m/>
    <x v="1"/>
  </r>
  <r>
    <n v="92478424"/>
    <s v="DNI"/>
    <s v="ESPINOZA SARMIENTO, STEVEN ANDR+"/>
    <s v="M"/>
    <d v="2021-08-04T00:00:00"/>
    <x v="1"/>
    <s v="004 HOSPITAL DE VENTANILLA"/>
    <s v="303 P.S. BAHIA BLANCA"/>
    <s v="MINSA"/>
    <n v="180"/>
    <x v="0"/>
    <x v="0"/>
    <d v="2022-02-10T00:00:00"/>
    <x v="13"/>
    <s v="VENTANILLA"/>
    <m/>
    <m/>
    <x v="1"/>
  </r>
  <r>
    <n v="92478607"/>
    <s v="DNI"/>
    <s v="ROJAS COSAR, CARLOS ARTURO TEOFILO"/>
    <s v="M"/>
    <d v="2021-08-04T00:00:00"/>
    <x v="0"/>
    <s v="906 HOSPITAL ALBERTO LEONARDO BARTON THOMPSON"/>
    <s v="203 P.S. PALMERAS DE OQUENDO"/>
    <s v="MINSA"/>
    <n v="180"/>
    <x v="0"/>
    <x v="0"/>
    <d v="2022-02-21T00:00:00"/>
    <x v="19"/>
    <s v="BEPECA"/>
    <s v="REPETIDO"/>
    <d v="2022-03-21T00:00:00"/>
    <x v="0"/>
  </r>
  <r>
    <n v="92537340"/>
    <s v="DNI"/>
    <s v="QUINTANILLA DURAND, ADAN FABIAN"/>
    <s v="M"/>
    <d v="2021-02-24T00:00:00"/>
    <x v="0"/>
    <s v="NULL"/>
    <s v="207 P.S. EL ALAMO"/>
    <s v="MINSA"/>
    <n v="341"/>
    <x v="0"/>
    <x v="0"/>
    <d v="2021-11-19T00:00:00"/>
    <x v="35"/>
    <s v="BEPECA"/>
    <m/>
    <m/>
    <x v="1"/>
  </r>
  <r>
    <n v="92567850"/>
    <s v="DNI"/>
    <s v="CARDENAS VASQUEZ, ADRIANA VICTORIA"/>
    <s v="F"/>
    <d v="2021-07-24T00:00:00"/>
    <x v="0"/>
    <n v="6215"/>
    <s v="210 P.S. POLIGONO IV"/>
    <s v="MINSA"/>
    <n v="191"/>
    <x v="0"/>
    <x v="0"/>
    <d v="2022-02-10T00:00:00"/>
    <x v="3"/>
    <s v="BEPECA"/>
    <m/>
    <m/>
    <x v="1"/>
  </r>
  <r>
    <n v="82072742"/>
    <s v="DNI"/>
    <s v="MAYTAHUARI ARIMUYA, DENNIS GAEL"/>
    <s v="M"/>
    <d v="2021-04-23T00:00:00"/>
    <x v="1"/>
    <n v="91"/>
    <s v="302 C.S. 03 DE FEBRERO"/>
    <s v="MINSA"/>
    <n v="283"/>
    <x v="0"/>
    <x v="0"/>
    <d v="2021-11-23T00:00:00"/>
    <x v="18"/>
    <s v="VENTANILLA"/>
    <m/>
    <m/>
    <x v="1"/>
  </r>
  <r>
    <n v="92217268"/>
    <s v="DNI"/>
    <s v="VALENTIN ARENAS, SANTIAGO ALONSO"/>
    <s v="M"/>
    <d v="2021-02-02T00:00:00"/>
    <x v="0"/>
    <n v="23151"/>
    <s v="207 P.S. EL ALAMO"/>
    <s v="MINSA"/>
    <n v="363"/>
    <x v="0"/>
    <x v="0"/>
    <d v="2021-08-13T00:00:00"/>
    <x v="35"/>
    <s v="BEPECA"/>
    <m/>
    <m/>
    <x v="1"/>
  </r>
  <r>
    <n v="92217780"/>
    <s v="DNI"/>
    <s v="VALDIVIA AUCAYLLE, CAMILA FERNANDA ESTHER"/>
    <s v="F"/>
    <d v="2021-02-02T00:00:00"/>
    <x v="0"/>
    <s v="903 HOSPITAL II LIMA NORTE CALLAO \&quot;LUIS NEGREIROS VEGA\&quot; ESSALUD"/>
    <s v="206 P.S. BOCANEGRA"/>
    <s v="MINSA"/>
    <n v="363"/>
    <x v="0"/>
    <x v="0"/>
    <d v="2021-12-29T00:00:00"/>
    <x v="31"/>
    <s v="BEPECA"/>
    <m/>
    <m/>
    <x v="1"/>
  </r>
  <r>
    <n v="92218538"/>
    <s v="CNV"/>
    <s v="RN TORRES, RN"/>
    <s v="M"/>
    <d v="2021-02-03T00:00:00"/>
    <x v="0"/>
    <s v="002 HOSP. SAN JOSE"/>
    <s v="115 C.S. ACAPULCO"/>
    <s v="MINSA"/>
    <n v="362"/>
    <x v="0"/>
    <x v="0"/>
    <d v="2021-11-09T00:00:00"/>
    <x v="43"/>
    <s v="BONILLA - LA PUNTA"/>
    <s v="REPETIDO"/>
    <d v="2021-11-19T00:00:00"/>
    <x v="0"/>
  </r>
  <r>
    <n v="92218668"/>
    <s v="DNI"/>
    <s v="RAMIREZ MELGAREJO, PATRICIO ISAAC"/>
    <s v="M"/>
    <d v="2021-02-03T00:00:00"/>
    <x v="6"/>
    <n v="13383"/>
    <s v="104 C.S. LA PUNTA"/>
    <s v="MINSA"/>
    <n v="362"/>
    <x v="0"/>
    <x v="0"/>
    <d v="2021-08-03T00:00:00"/>
    <x v="44"/>
    <s v="BONILLA - LA PUNTA"/>
    <m/>
    <m/>
    <x v="1"/>
  </r>
  <r>
    <n v="92218966"/>
    <s v="DNI"/>
    <s v="DE LA CRUZ GUEVARA, ADRIEL SEBASTI-N"/>
    <s v="M"/>
    <d v="2021-02-03T00:00:00"/>
    <x v="1"/>
    <n v="16353"/>
    <s v="305 C.S. SANTA ROSA DE PACHACUTEC"/>
    <s v="MINSA"/>
    <n v="362"/>
    <x v="0"/>
    <x v="0"/>
    <d v="2021-09-01T00:00:00"/>
    <x v="11"/>
    <s v="VENTANILLA"/>
    <m/>
    <m/>
    <x v="1"/>
  </r>
  <r>
    <n v="92219060"/>
    <s v="DNI"/>
    <s v="GABRIELLI NOVOA, H+CTOR CESAR ALESSANDRO"/>
    <s v="M"/>
    <d v="2021-02-01T00:00:00"/>
    <x v="1"/>
    <n v="14501"/>
    <s v="306 P.S. ANGAMOS"/>
    <s v="MINSA"/>
    <n v="364"/>
    <x v="0"/>
    <x v="0"/>
    <d v="2021-08-16T00:00:00"/>
    <x v="17"/>
    <s v="VENTANILLA"/>
    <m/>
    <m/>
    <x v="1"/>
  </r>
  <r>
    <n v="92219901"/>
    <s v="DNI"/>
    <s v="BAUTISTA MENDOZA, CRISTOPHER DARIO KAZIEL"/>
    <s v="M"/>
    <d v="2021-02-04T00:00:00"/>
    <x v="5"/>
    <s v="004 HOSPITAL DE VENTANILLA"/>
    <s v="312 P.S. MI PERU"/>
    <s v="MINSA"/>
    <n v="361"/>
    <x v="0"/>
    <x v="0"/>
    <d v="2021-10-26T00:00:00"/>
    <x v="10"/>
    <s v="VENTANILLA"/>
    <m/>
    <m/>
    <x v="1"/>
  </r>
  <r>
    <n v="92220038"/>
    <s v="DNI"/>
    <s v="DOMINGUEZ DIOSES, MAIA CATALINA"/>
    <s v="F"/>
    <d v="2021-02-04T00:00:00"/>
    <x v="4"/>
    <n v="12666"/>
    <s v="108 P.S. JOSE BOTERIN"/>
    <s v="MINSA"/>
    <n v="361"/>
    <x v="0"/>
    <x v="0"/>
    <d v="2021-08-04T00:00:00"/>
    <x v="5"/>
    <s v="BONILLA - LA PUNTA"/>
    <s v="REPETIDO"/>
    <d v="2021-08-11T00:00:00"/>
    <x v="0"/>
  </r>
  <r>
    <n v="92220078"/>
    <s v="DNI"/>
    <s v="CHACALIAZA PEREZ, EVANS MARIO"/>
    <s v="M"/>
    <d v="2021-02-04T00:00:00"/>
    <x v="5"/>
    <s v="004 HOSPITAL DE VENTANILLA"/>
    <s v="312 P.S. MI PERU"/>
    <s v="MINSA"/>
    <n v="361"/>
    <x v="0"/>
    <x v="0"/>
    <d v="2021-11-11T00:00:00"/>
    <x v="10"/>
    <s v="VENTANILLA"/>
    <s v="REPETIDO"/>
    <d v="2021-12-01T00:00:00"/>
    <x v="0"/>
  </r>
  <r>
    <n v="92220620"/>
    <s v="DNI"/>
    <s v="MOZOMBITE CORDOVA, M-A SANAYA"/>
    <s v="F"/>
    <d v="2021-02-04T00:00:00"/>
    <x v="1"/>
    <s v="004 HOSPITAL DE VENTANILLA"/>
    <s v="301 C.S.M.I. PACHACUTEC PERU - COREA"/>
    <s v="MINSA"/>
    <n v="361"/>
    <x v="0"/>
    <x v="0"/>
    <d v="2021-10-01T00:00:00"/>
    <x v="2"/>
    <s v="VENTANILLA"/>
    <s v="REPETIDO"/>
    <d v="2021-10-02T00:00:00"/>
    <x v="0"/>
  </r>
  <r>
    <n v="92220663"/>
    <s v="DNI"/>
    <s v="QUISPE MAMANI, AUSTIN MAT-AS"/>
    <s v="M"/>
    <d v="2021-02-05T00:00:00"/>
    <x v="0"/>
    <s v="002 HOSP. SAN JOSE"/>
    <s v="203 P.S. PALMERAS DE OQUENDO"/>
    <s v="MINSA"/>
    <n v="360"/>
    <x v="0"/>
    <x v="0"/>
    <d v="2021-09-28T00:00:00"/>
    <x v="19"/>
    <s v="BEPECA"/>
    <m/>
    <m/>
    <x v="1"/>
  </r>
  <r>
    <n v="92220760"/>
    <s v="DNI"/>
    <s v="ARIADELA JACOBIN, GEREM-AS SMITH"/>
    <s v="M"/>
    <d v="2021-02-05T00:00:00"/>
    <x v="1"/>
    <s v="004 HOSPITAL DE VENTANILLA"/>
    <s v="301 C.S.M.I. PACHACUTEC PERU - COREA"/>
    <s v="MINSA"/>
    <n v="360"/>
    <x v="0"/>
    <x v="0"/>
    <d v="2021-09-16T00:00:00"/>
    <x v="2"/>
    <s v="VENTANILLA"/>
    <s v="REPETIDO"/>
    <d v="2021-10-16T00:00:00"/>
    <x v="0"/>
  </r>
  <r>
    <n v="92220972"/>
    <s v="DNI"/>
    <s v="ARAGONES VILCHEZ, GIAN MARCO"/>
    <s v="M"/>
    <d v="2021-02-05T00:00:00"/>
    <x v="1"/>
    <s v="004 HOSPITAL DE VENTANILLA"/>
    <s v="304 P.S. CIUDAD PACHACUTEC"/>
    <s v="MINSA"/>
    <n v="360"/>
    <x v="0"/>
    <x v="0"/>
    <d v="2021-09-18T00:00:00"/>
    <x v="22"/>
    <s v="VENTANILLA"/>
    <m/>
    <m/>
    <x v="1"/>
  </r>
  <r>
    <n v="92221003"/>
    <s v="DNI"/>
    <s v="RAMIREZ SANCHEZ, PABLO DAVID"/>
    <s v="M"/>
    <d v="2021-02-05T00:00:00"/>
    <x v="2"/>
    <n v="18670"/>
    <s v="213 C.S. VILLA SR. DE LOS MILAGROS"/>
    <s v="MINSA"/>
    <n v="360"/>
    <x v="0"/>
    <x v="0"/>
    <d v="2021-08-09T00:00:00"/>
    <x v="16"/>
    <s v="BEPECA"/>
    <m/>
    <m/>
    <x v="1"/>
  </r>
  <r>
    <n v="92221384"/>
    <s v="DNI"/>
    <s v="CAMACHO TORRES, NEFTAL- HAZAEL"/>
    <s v="M"/>
    <d v="2021-02-05T00:00:00"/>
    <x v="0"/>
    <s v="906 HOSPITAL ALBERTO LEONARDO BARTON THOMPSON"/>
    <s v="113 C.S. RAMON CASTILLA"/>
    <s v="MINSA"/>
    <n v="360"/>
    <x v="0"/>
    <x v="0"/>
    <d v="2021-08-05T00:00:00"/>
    <x v="0"/>
    <s v="BONILLA - LA PUNTA"/>
    <s v="REPETIDO"/>
    <d v="2021-08-21T00:00:00"/>
    <x v="0"/>
  </r>
  <r>
    <n v="92221950"/>
    <s v="DNI"/>
    <s v="JARA GOÐE, C+DRIC KENNEDY"/>
    <s v="M"/>
    <d v="2021-02-05T00:00:00"/>
    <x v="0"/>
    <s v="002 HOSP. SAN JOSE"/>
    <s v="202 P.S. 200 MILLAS"/>
    <s v="MINSA"/>
    <n v="360"/>
    <x v="0"/>
    <x v="0"/>
    <d v="2021-11-24T00:00:00"/>
    <x v="45"/>
    <s v="NO PERTENECE A NINGUNA RED"/>
    <m/>
    <m/>
    <x v="1"/>
  </r>
  <r>
    <n v="92221977"/>
    <s v="DNI"/>
    <s v="AYALA LAUREANO, ABIGAIL ADRIANA"/>
    <s v="F"/>
    <d v="2021-02-05T00:00:00"/>
    <x v="1"/>
    <s v="004 HOSPITAL DE VENTANILLA"/>
    <s v="305 C.S. SANTA ROSA DE PACHACUTEC"/>
    <s v="MINSA"/>
    <n v="360"/>
    <x v="0"/>
    <x v="0"/>
    <d v="2021-08-23T00:00:00"/>
    <x v="11"/>
    <s v="VENTANILLA"/>
    <m/>
    <m/>
    <x v="1"/>
  </r>
  <r>
    <n v="92222095"/>
    <s v="DNI"/>
    <s v="GRANDA COLLQUE, ETHAN JOSHUA"/>
    <s v="M"/>
    <d v="2021-02-06T00:00:00"/>
    <x v="1"/>
    <n v="6215"/>
    <s v="301 C.S.M.I. PACHACUTEC PERU - COREA"/>
    <s v="MINSA"/>
    <n v="359"/>
    <x v="0"/>
    <x v="0"/>
    <d v="2021-12-13T00:00:00"/>
    <x v="2"/>
    <s v="VENTANILLA"/>
    <m/>
    <m/>
    <x v="1"/>
  </r>
  <r>
    <n v="92222223"/>
    <s v="DNI"/>
    <s v="DIAZ DELGADO, THAIS ANTONELLA"/>
    <s v="F"/>
    <d v="2021-02-06T00:00:00"/>
    <x v="0"/>
    <s v="002 HOSP. SAN JOSE"/>
    <s v="203 P.S. PALMERAS DE OQUENDO"/>
    <s v="MINSA"/>
    <n v="359"/>
    <x v="0"/>
    <x v="0"/>
    <d v="2021-08-06T00:00:00"/>
    <x v="19"/>
    <s v="BEPECA"/>
    <m/>
    <m/>
    <x v="1"/>
  </r>
  <r>
    <n v="92222232"/>
    <s v="DNI"/>
    <s v="GONZALEZ VILELA, GIANELLA"/>
    <s v="F"/>
    <d v="2021-02-05T00:00:00"/>
    <x v="0"/>
    <s v="902 HOSPITAL NAVAL"/>
    <s v="313 C.S. MARQUEZ"/>
    <s v="MINSA"/>
    <n v="360"/>
    <x v="0"/>
    <x v="0"/>
    <d v="2021-08-10T00:00:00"/>
    <x v="29"/>
    <s v="VENTANILLA"/>
    <m/>
    <m/>
    <x v="1"/>
  </r>
  <r>
    <n v="92222749"/>
    <s v="CNV"/>
    <s v="CALDERON CACEDA, LUIS EMILIANO"/>
    <s v="M"/>
    <d v="2021-02-06T00:00:00"/>
    <x v="0"/>
    <n v="6208"/>
    <s v="210 P.S. POLIGONO IV"/>
    <s v="MINSA"/>
    <n v="359"/>
    <x v="0"/>
    <x v="0"/>
    <d v="2021-09-10T00:00:00"/>
    <x v="3"/>
    <s v="BEPECA"/>
    <m/>
    <m/>
    <x v="1"/>
  </r>
  <r>
    <n v="92222788"/>
    <s v="DNI"/>
    <s v="OJEDA CHIROQUE, ALESSANDRA ANAL-"/>
    <s v="F"/>
    <d v="2021-02-06T00:00:00"/>
    <x v="0"/>
    <n v="11401"/>
    <s v="106 C.S. SANTA FE"/>
    <s v="MINSA"/>
    <n v="359"/>
    <x v="0"/>
    <x v="0"/>
    <d v="2021-08-07T00:00:00"/>
    <x v="20"/>
    <s v="BONILLA - LA PUNTA"/>
    <m/>
    <m/>
    <x v="1"/>
  </r>
  <r>
    <n v="92223104"/>
    <s v="DNI"/>
    <s v="GARCIA VARGAS, JHEREMY MARCELO"/>
    <s v="M"/>
    <d v="2021-02-06T00:00:00"/>
    <x v="0"/>
    <s v="313 C.S. MARQUEZ"/>
    <s v="313 C.S. MARQUEZ"/>
    <s v="MINSA"/>
    <n v="359"/>
    <x v="0"/>
    <x v="0"/>
    <d v="2022-01-25T00:00:00"/>
    <x v="29"/>
    <s v="VENTANILLA"/>
    <s v="REPETIDO"/>
    <d v="2022-01-29T00:00:00"/>
    <x v="0"/>
  </r>
  <r>
    <n v="92223143"/>
    <s v="DNI"/>
    <s v="ALCANTARA RODRIGUEZ, MADISON ISABEL"/>
    <s v="F"/>
    <d v="2021-02-07T00:00:00"/>
    <x v="1"/>
    <s v="310 C.S. VILLA LOS REYES"/>
    <s v="311 C.S. LUIS FELIPE DE LAS CASAS"/>
    <s v="MINSA"/>
    <n v="358"/>
    <x v="0"/>
    <x v="0"/>
    <d v="2021-08-07T00:00:00"/>
    <x v="12"/>
    <s v="VENTANILLA"/>
    <m/>
    <m/>
    <x v="1"/>
  </r>
  <r>
    <n v="92224452"/>
    <s v="DNI"/>
    <s v="KANASHIRO SURAY, ICHIRO"/>
    <s v="M"/>
    <d v="2021-02-07T00:00:00"/>
    <x v="3"/>
    <n v="12220"/>
    <s v="212 C.S. ALTA MAR"/>
    <s v="MINSA"/>
    <n v="358"/>
    <x v="0"/>
    <x v="0"/>
    <d v="2021-11-25T00:00:00"/>
    <x v="7"/>
    <s v="BEPECA"/>
    <s v="REPETIDO"/>
    <d v="2021-12-10T00:00:00"/>
    <x v="0"/>
  </r>
  <r>
    <n v="92224460"/>
    <s v="DNI"/>
    <s v="KANASHIRO SURAY, EISUKE"/>
    <s v="M"/>
    <d v="2021-02-07T00:00:00"/>
    <x v="3"/>
    <n v="12220"/>
    <s v="212 C.S. ALTA MAR"/>
    <s v="MINSA"/>
    <n v="358"/>
    <x v="0"/>
    <x v="0"/>
    <d v="2021-11-25T00:00:00"/>
    <x v="7"/>
    <s v="BEPECA"/>
    <s v="REPETIDO"/>
    <d v="2021-12-10T00:00:00"/>
    <x v="0"/>
  </r>
  <r>
    <n v="92224681"/>
    <s v="DNI"/>
    <s v="MORALES NOLE, ANGEL ORLANDO"/>
    <s v="M"/>
    <d v="2021-02-08T00:00:00"/>
    <x v="3"/>
    <s v="001 HOSP. NAC. DANIEL A. CARRION"/>
    <s v="215 P.S. LA PERLA"/>
    <s v="MINSA"/>
    <n v="357"/>
    <x v="0"/>
    <x v="0"/>
    <d v="2021-08-09T00:00:00"/>
    <x v="7"/>
    <s v="BEPECA"/>
    <m/>
    <m/>
    <x v="1"/>
  </r>
  <r>
    <n v="92226180"/>
    <s v="DNI"/>
    <s v="FABIAN SANCHEZ, RAFAEL JAIRO"/>
    <s v="M"/>
    <d v="2021-02-09T00:00:00"/>
    <x v="0"/>
    <n v="9917"/>
    <s v="313 C.S. MARQUEZ"/>
    <s v="MINSA"/>
    <n v="356"/>
    <x v="0"/>
    <x v="0"/>
    <d v="2021-08-10T00:00:00"/>
    <x v="29"/>
    <s v="VENTANILLA"/>
    <m/>
    <m/>
    <x v="1"/>
  </r>
  <r>
    <n v="92226190"/>
    <s v="DNI"/>
    <s v="DE LA CRUZ SEVERINO, JAMILA MARLENY"/>
    <s v="F"/>
    <d v="2021-02-09T00:00:00"/>
    <x v="1"/>
    <s v="903 HOSPITAL II LIMA NORTE CALLAO \&quot;LUIS NEGREIROS VEGA\&quot; ESSALUD"/>
    <s v="311 C.S. LUIS FELIPE DE LAS CASAS"/>
    <s v="MINSA"/>
    <n v="356"/>
    <x v="0"/>
    <x v="0"/>
    <d v="2021-08-09T00:00:00"/>
    <x v="12"/>
    <s v="VENTANILLA"/>
    <m/>
    <m/>
    <x v="1"/>
  </r>
  <r>
    <n v="92226247"/>
    <s v="DNI"/>
    <s v="ISIDRO PEÐA, LIAM LOGAN"/>
    <s v="M"/>
    <d v="2021-02-09T00:00:00"/>
    <x v="1"/>
    <s v="004 HOSPITAL DE VENTANILLA"/>
    <s v="304 P.S. CIUDAD PACHACUTEC"/>
    <s v="MINSA"/>
    <n v="356"/>
    <x v="0"/>
    <x v="0"/>
    <d v="2021-08-27T00:00:00"/>
    <x v="22"/>
    <s v="VENTANILLA"/>
    <m/>
    <m/>
    <x v="1"/>
  </r>
  <r>
    <n v="92226415"/>
    <s v="DNI"/>
    <s v="VILCAHUAMAN ZEGARRA, DANITZA ADEL-"/>
    <s v="F"/>
    <d v="2021-02-09T00:00:00"/>
    <x v="1"/>
    <s v="001 HOSP. NAC. DANIEL A. CARRION"/>
    <s v="310 C.S. VILLA LOS REYES"/>
    <s v="MINSA"/>
    <n v="356"/>
    <x v="0"/>
    <x v="0"/>
    <d v="2021-11-27T00:00:00"/>
    <x v="1"/>
    <s v="VENTANILLA"/>
    <m/>
    <m/>
    <x v="1"/>
  </r>
  <r>
    <n v="92227260"/>
    <s v="DNI"/>
    <s v="TAIPE DAMIAN, BRAD JEREMY"/>
    <s v="M"/>
    <d v="2021-02-10T00:00:00"/>
    <x v="0"/>
    <n v="18670"/>
    <s v="111 C.S. SANTA ROSA"/>
    <s v="MINSA"/>
    <n v="355"/>
    <x v="0"/>
    <x v="0"/>
    <d v="2021-08-16T00:00:00"/>
    <x v="40"/>
    <s v="BONILLA - LA PUNTA"/>
    <s v="REPETIDO"/>
    <d v="2021-09-01T00:00:00"/>
    <x v="0"/>
  </r>
  <r>
    <n v="92227985"/>
    <s v="CNV"/>
    <s v="PALOMINO NOJIRE, ELIEL"/>
    <s v="M"/>
    <d v="2021-02-10T00:00:00"/>
    <x v="0"/>
    <s v="002 HOSP. SAN JOSE"/>
    <s v="NULL"/>
    <s v="MINSA"/>
    <n v="355"/>
    <x v="0"/>
    <x v="0"/>
    <d v="2021-11-10T00:00:00"/>
    <x v="19"/>
    <s v="BEPECA"/>
    <m/>
    <m/>
    <x v="1"/>
  </r>
  <r>
    <n v="92228332"/>
    <s v="DNI"/>
    <s v="OROCHE CARHUAY, XIANNA SOFIA"/>
    <s v="F"/>
    <d v="2021-02-11T00:00:00"/>
    <x v="1"/>
    <s v="002 HOSP. SAN JOSE"/>
    <s v="308 P.S. DEFENSORES DE LA PATRIA"/>
    <s v="MINSA"/>
    <n v="354"/>
    <x v="0"/>
    <x v="0"/>
    <d v="2021-11-23T00:00:00"/>
    <x v="25"/>
    <s v="VENTANILLA"/>
    <m/>
    <m/>
    <x v="1"/>
  </r>
  <r>
    <n v="92228924"/>
    <s v="DNI"/>
    <s v="TORRE MOZOMBITE, ANGEL DAVID"/>
    <s v="M"/>
    <d v="2021-02-11T00:00:00"/>
    <x v="1"/>
    <s v="004 HOSPITAL DE VENTANILLA"/>
    <s v="312 P.S. MI PERU"/>
    <s v="MINSA"/>
    <n v="354"/>
    <x v="0"/>
    <x v="0"/>
    <d v="2021-08-20T00:00:00"/>
    <x v="10"/>
    <s v="VENTANILLA"/>
    <m/>
    <m/>
    <x v="1"/>
  </r>
  <r>
    <n v="92230081"/>
    <s v="DNI"/>
    <s v="RICALDI QUIROGA, LIAM DAVID"/>
    <s v="M"/>
    <d v="2021-02-12T00:00:00"/>
    <x v="1"/>
    <s v="002 HOSP. SAN JOSE"/>
    <s v="302 C.S. 03 DE FEBRERO"/>
    <s v="MINSA"/>
    <n v="353"/>
    <x v="0"/>
    <x v="0"/>
    <d v="2021-11-12T00:00:00"/>
    <x v="18"/>
    <s v="VENTANILLA"/>
    <m/>
    <m/>
    <x v="1"/>
  </r>
  <r>
    <n v="92230654"/>
    <s v="DNI"/>
    <s v="SILVA OJAICURO, AINARA CHARLOTTE"/>
    <s v="F"/>
    <d v="2021-02-11T00:00:00"/>
    <x v="0"/>
    <s v="001 HOSP. NAC. DANIEL A. CARRION"/>
    <s v="113 C.S. RAMON CASTILLA"/>
    <s v="MINSA"/>
    <n v="354"/>
    <x v="0"/>
    <x v="0"/>
    <d v="2021-08-11T00:00:00"/>
    <x v="5"/>
    <s v="BONILLA - LA PUNTA"/>
    <s v="REPETIDO"/>
    <d v="2021-08-19T00:00:00"/>
    <x v="0"/>
  </r>
  <r>
    <n v="92230697"/>
    <s v="DNI"/>
    <s v="ZAMBRANO VASQUEZ, MAYARA DANAE"/>
    <s v="F"/>
    <d v="2021-02-12T00:00:00"/>
    <x v="0"/>
    <s v="002 HOSP. SAN JOSE"/>
    <s v="115 C.S. ACAPULCO"/>
    <s v="MINSA"/>
    <n v="353"/>
    <x v="0"/>
    <x v="0"/>
    <d v="2021-09-22T00:00:00"/>
    <x v="43"/>
    <s v="BONILLA - LA PUNTA"/>
    <m/>
    <m/>
    <x v="1"/>
  </r>
  <r>
    <n v="92230765"/>
    <s v="DNI"/>
    <s v="MENDOZA MAZANET, NICOL-S ALEJANDRO"/>
    <s v="M"/>
    <d v="2021-02-12T00:00:00"/>
    <x v="0"/>
    <n v="19839"/>
    <s v="207 P.S. EL ALAMO"/>
    <s v="MINSA"/>
    <n v="353"/>
    <x v="0"/>
    <x v="0"/>
    <d v="2021-10-26T00:00:00"/>
    <x v="35"/>
    <s v="BEPECA"/>
    <m/>
    <m/>
    <x v="1"/>
  </r>
  <r>
    <n v="92231062"/>
    <s v="DNI"/>
    <s v="FOLLANO NARVAEZ, KHALESI CRISTEL"/>
    <s v="F"/>
    <d v="2021-02-13T00:00:00"/>
    <x v="1"/>
    <s v="004 HOSPITAL DE VENTANILLA"/>
    <s v="NULL"/>
    <s v="MINSA"/>
    <n v="352"/>
    <x v="0"/>
    <x v="0"/>
    <d v="2021-11-27T00:00:00"/>
    <x v="18"/>
    <s v="VENTANILLA"/>
    <m/>
    <m/>
    <x v="1"/>
  </r>
  <r>
    <n v="92231598"/>
    <s v="DNI"/>
    <s v="DEL AGUILA CURICO, VLAD OLIVER"/>
    <s v="M"/>
    <d v="2021-02-13T00:00:00"/>
    <x v="0"/>
    <s v="906 HOSPITAL ALBERTO LEONARDO BARTON THOMPSON"/>
    <s v="108 P.S. JOSE BOTERIN"/>
    <s v="MINSA"/>
    <n v="352"/>
    <x v="0"/>
    <x v="0"/>
    <d v="2021-08-13T00:00:00"/>
    <x v="5"/>
    <s v="BONILLA - LA PUNTA"/>
    <s v="REPETIDO"/>
    <d v="2021-08-20T00:00:00"/>
    <x v="0"/>
  </r>
  <r>
    <n v="92231929"/>
    <s v="DNI"/>
    <s v="GUTIERREZ HUANCAS, VALENTINO SALVATORE"/>
    <s v="M"/>
    <d v="2021-02-13T00:00:00"/>
    <x v="1"/>
    <s v="004 HOSPITAL DE VENTANILLA"/>
    <s v="305 C.S. SANTA ROSA DE PACHACUTEC"/>
    <s v="MINSA"/>
    <n v="352"/>
    <x v="0"/>
    <x v="0"/>
    <d v="2021-08-23T00:00:00"/>
    <x v="11"/>
    <s v="VENTANILLA"/>
    <m/>
    <m/>
    <x v="1"/>
  </r>
  <r>
    <n v="92349586"/>
    <s v="DNI"/>
    <s v="CHOQQUE PAZ, RUTH SHEYMI"/>
    <s v="F"/>
    <d v="2021-05-08T00:00:00"/>
    <x v="1"/>
    <s v="301 C.S.M.I. PACHACUTEC PERU - COREA"/>
    <s v="304 P.S. CIUDAD PACHACUTEC"/>
    <s v="MINSA"/>
    <n v="268"/>
    <x v="0"/>
    <x v="0"/>
    <d v="2021-11-08T00:00:00"/>
    <x v="22"/>
    <s v="VENTANILLA"/>
    <m/>
    <m/>
    <x v="1"/>
  </r>
  <r>
    <n v="92349627"/>
    <s v="DNI"/>
    <s v="UCANCIAL JUAREZ, ADRIANA VALENTINA"/>
    <s v="F"/>
    <d v="2021-05-08T00:00:00"/>
    <x v="1"/>
    <s v="002 HOSP. SAN JOSE"/>
    <s v="203 P.S. PALMERAS DE OQUENDO"/>
    <s v="MINSA"/>
    <n v="268"/>
    <x v="0"/>
    <x v="0"/>
    <d v="2022-03-24T00:00:00"/>
    <x v="19"/>
    <s v="BEPECA"/>
    <m/>
    <m/>
    <x v="1"/>
  </r>
  <r>
    <n v="92350013"/>
    <s v="CNV"/>
    <s v="SIN REGISTRO CHUNGA, SIN REGISTRO"/>
    <s v="M"/>
    <d v="2021-05-08T00:00:00"/>
    <x v="3"/>
    <s v="001 HOSP. NAC. DANIEL A. CARRION"/>
    <s v="215 P.S. LA PERLA"/>
    <s v="MINSA"/>
    <n v="268"/>
    <x v="0"/>
    <x v="0"/>
    <d v="2021-11-10T00:00:00"/>
    <x v="7"/>
    <s v="BEPECA"/>
    <m/>
    <m/>
    <x v="1"/>
  </r>
  <r>
    <n v="92350018"/>
    <s v="DNI"/>
    <s v="GASTELLO CARHUANCHO, MIKAEL PAOLO"/>
    <s v="M"/>
    <d v="2021-05-08T00:00:00"/>
    <x v="0"/>
    <s v="906 HOSPITAL ALBERTO LEONARDO BARTON THOMPSON"/>
    <s v="201 C.S. FAUCETT"/>
    <s v="MINSA"/>
    <n v="268"/>
    <x v="0"/>
    <x v="0"/>
    <d v="2021-12-04T00:00:00"/>
    <x v="33"/>
    <s v="BEPECA"/>
    <m/>
    <m/>
    <x v="1"/>
  </r>
  <r>
    <n v="92350088"/>
    <s v="DNI"/>
    <s v="PALACIOS TORRES, GAEL VALENTINO"/>
    <s v="M"/>
    <d v="2021-05-08T00:00:00"/>
    <x v="0"/>
    <s v="906 HOSPITAL ALBERTO LEONARDO BARTON THOMPSON"/>
    <s v="209 C.S. PLAYA RIMAC"/>
    <s v="MINSA"/>
    <n v="268"/>
    <x v="0"/>
    <x v="0"/>
    <d v="2021-12-17T00:00:00"/>
    <x v="42"/>
    <s v="BEPECA"/>
    <m/>
    <m/>
    <x v="1"/>
  </r>
  <r>
    <n v="92350125"/>
    <s v="DNI"/>
    <s v="MARTINEZ GOICOCHEA, PABLO AMENADIEL"/>
    <s v="M"/>
    <d v="2021-05-08T00:00:00"/>
    <x v="0"/>
    <s v="002 HOSP. SAN JOSE"/>
    <s v="107 P.S. CALLAO"/>
    <s v="MINSA"/>
    <n v="268"/>
    <x v="0"/>
    <x v="0"/>
    <d v="2021-11-09T00:00:00"/>
    <x v="26"/>
    <s v="BONILLA - LA PUNTA"/>
    <s v="REPETIDO"/>
    <d v="2021-11-19T00:00:00"/>
    <x v="0"/>
  </r>
  <r>
    <n v="92350171"/>
    <s v="DNI"/>
    <s v="CLAVIJO MAGUIÐA, DARIO ENRIQUE"/>
    <s v="M"/>
    <d v="2021-05-08T00:00:00"/>
    <x v="2"/>
    <n v="6208"/>
    <s v="214 C.S. CARMEN DE LA LEGUA"/>
    <s v="MINSA"/>
    <n v="268"/>
    <x v="0"/>
    <x v="0"/>
    <d v="2022-02-11T00:00:00"/>
    <x v="4"/>
    <s v="BEPECA"/>
    <s v="REPETIDO"/>
    <d v="2022-03-11T00:00:00"/>
    <x v="0"/>
  </r>
  <r>
    <n v="92350346"/>
    <s v="DNI"/>
    <s v="ROSALES FERNANDEZ, YOSHUA ABEL"/>
    <s v="M"/>
    <d v="2021-05-08T00:00:00"/>
    <x v="1"/>
    <s v="001 HOSP. NAC. DANIEL A. CARRION"/>
    <s v="302 C.S. 03 DE FEBRERO"/>
    <s v="MINSA"/>
    <n v="268"/>
    <x v="0"/>
    <x v="0"/>
    <d v="2021-11-08T00:00:00"/>
    <x v="18"/>
    <s v="VENTANILLA"/>
    <m/>
    <m/>
    <x v="1"/>
  </r>
  <r>
    <n v="92350573"/>
    <s v="DNI"/>
    <s v="VASQUEZ DIAZ, DANNA CATALEYA"/>
    <s v="F"/>
    <d v="2021-05-09T00:00:00"/>
    <x v="0"/>
    <s v="002 HOSP. SAN JOSE"/>
    <s v="201 C.S. FAUCETT"/>
    <s v="MINSA"/>
    <n v="267"/>
    <x v="0"/>
    <x v="0"/>
    <d v="2021-11-11T00:00:00"/>
    <x v="33"/>
    <s v="BEPECA"/>
    <m/>
    <m/>
    <x v="1"/>
  </r>
  <r>
    <n v="92350582"/>
    <s v="DNI"/>
    <s v="HUACCAYCHUCO BENDEZU, KALESSI KAORI"/>
    <s v="F"/>
    <d v="2021-05-09T00:00:00"/>
    <x v="1"/>
    <n v="5946"/>
    <s v="302 C.S. 03 DE FEBRERO"/>
    <s v="MINSA"/>
    <n v="267"/>
    <x v="0"/>
    <x v="0"/>
    <d v="2022-04-01T00:00:00"/>
    <x v="18"/>
    <s v="VENTANILLA"/>
    <m/>
    <m/>
    <x v="1"/>
  </r>
  <r>
    <n v="92350998"/>
    <s v="DNI"/>
    <s v="FELIX DIAZ, EMILY JULIET"/>
    <s v="F"/>
    <d v="2021-05-09T00:00:00"/>
    <x v="0"/>
    <s v="903 HOSPITAL II LIMA NORTE CALLAO \&quot;LUIS NEGREIROS VEGA\&quot; ESSALUD"/>
    <s v="313 C.S. MARQUEZ"/>
    <s v="MINSA"/>
    <n v="267"/>
    <x v="0"/>
    <x v="0"/>
    <d v="2022-02-08T00:00:00"/>
    <x v="29"/>
    <s v="VENTANILLA"/>
    <m/>
    <m/>
    <x v="1"/>
  </r>
  <r>
    <n v="92351002"/>
    <s v="DNI"/>
    <s v="OCHOA BOCINI, MATTHEW JADIEL"/>
    <s v="M"/>
    <d v="2021-05-09T00:00:00"/>
    <x v="0"/>
    <s v="002 HOSP. SAN JOSE"/>
    <s v="313 C.S. MARQUEZ"/>
    <s v="MINSA"/>
    <n v="267"/>
    <x v="0"/>
    <x v="0"/>
    <d v="2022-02-15T00:00:00"/>
    <x v="29"/>
    <s v="VENTANILLA"/>
    <s v="REPETIDO"/>
    <d v="2022-03-17T00:00:00"/>
    <x v="0"/>
  </r>
  <r>
    <n v="92351747"/>
    <s v="DNI"/>
    <s v="RUIZ MERA, EYDAN MICHAEL"/>
    <s v="M"/>
    <d v="2021-05-10T00:00:00"/>
    <x v="1"/>
    <n v="6215"/>
    <s v="304 P.S. CIUDAD PACHACUTEC"/>
    <s v="MINSA"/>
    <n v="266"/>
    <x v="0"/>
    <x v="0"/>
    <d v="2022-04-26T00:00:00"/>
    <x v="22"/>
    <s v="VENTANILLA"/>
    <m/>
    <m/>
    <x v="1"/>
  </r>
  <r>
    <n v="92351816"/>
    <s v="DNI"/>
    <s v="CONDORI ARGUELLES, MANUEL ANDR+S"/>
    <s v="M"/>
    <d v="2021-05-10T00:00:00"/>
    <x v="0"/>
    <s v="903 HOSPITAL II LIMA NORTE CALLAO \&quot;LUIS NEGREIROS VEGA\&quot; ESSALUD"/>
    <s v="206 P.S. BOCANEGRA"/>
    <s v="MINSA"/>
    <n v="266"/>
    <x v="0"/>
    <x v="0"/>
    <d v="2022-02-23T00:00:00"/>
    <x v="31"/>
    <s v="BEPECA"/>
    <m/>
    <m/>
    <x v="1"/>
  </r>
  <r>
    <n v="92351916"/>
    <s v="DNI"/>
    <s v="ROJAS CASTILLEJO, TEËFILO TOMAS VALENTIN"/>
    <s v="M"/>
    <d v="2021-05-09T00:00:00"/>
    <x v="1"/>
    <s v="001 HOSP. NAC. DANIEL A. CARRION"/>
    <s v="304 P.S. CIUDAD PACHACUTEC"/>
    <s v="MINSA"/>
    <n v="267"/>
    <x v="0"/>
    <x v="0"/>
    <d v="2021-11-16T00:00:00"/>
    <x v="22"/>
    <s v="VENTANILLA"/>
    <m/>
    <m/>
    <x v="1"/>
  </r>
  <r>
    <n v="92352177"/>
    <s v="DNI"/>
    <s v="RUIZ VALENCIA, ADEMIR ALEXANDER"/>
    <s v="M"/>
    <d v="2021-05-10T00:00:00"/>
    <x v="3"/>
    <s v="001 HOSP. NAC. DANIEL A. CARRION"/>
    <s v="212 C.S. ALTA MAR"/>
    <s v="MINSA"/>
    <n v="266"/>
    <x v="0"/>
    <x v="0"/>
    <d v="2022-02-03T00:00:00"/>
    <x v="27"/>
    <s v="BEPECA"/>
    <m/>
    <m/>
    <x v="1"/>
  </r>
  <r>
    <n v="92352526"/>
    <s v="DNI"/>
    <s v="HURTADO HUAMAN, ASTRID ROMINA"/>
    <s v="F"/>
    <d v="2021-05-08T00:00:00"/>
    <x v="2"/>
    <n v="12106"/>
    <s v="214 C.S. CARMEN DE LA LEGUA"/>
    <s v="MINSA"/>
    <n v="268"/>
    <x v="0"/>
    <x v="0"/>
    <d v="2021-11-11T00:00:00"/>
    <x v="4"/>
    <s v="BEPECA"/>
    <m/>
    <m/>
    <x v="1"/>
  </r>
  <r>
    <n v="92353894"/>
    <s v="DNI"/>
    <s v="TORRES SILVA, PATRICIA ZAINETH HAZZAN"/>
    <s v="F"/>
    <d v="2021-05-11T00:00:00"/>
    <x v="3"/>
    <n v="6211"/>
    <s v="212 C.S. ALTA MAR"/>
    <s v="MINSA"/>
    <n v="265"/>
    <x v="0"/>
    <x v="0"/>
    <d v="2022-01-12T00:00:00"/>
    <x v="27"/>
    <s v="BEPECA"/>
    <m/>
    <m/>
    <x v="1"/>
  </r>
  <r>
    <n v="92354155"/>
    <s v="DNI"/>
    <s v="DAVALOS RIOS, MIKELLA ARIADNE"/>
    <s v="F"/>
    <d v="2021-05-11T00:00:00"/>
    <x v="0"/>
    <s v="906 HOSPITAL ALBERTO LEONARDO BARTON THOMPSON"/>
    <s v="209 C.S. PLAYA RIMAC"/>
    <s v="MINSA"/>
    <n v="265"/>
    <x v="0"/>
    <x v="0"/>
    <d v="2021-11-15T00:00:00"/>
    <x v="42"/>
    <s v="BEPECA"/>
    <m/>
    <m/>
    <x v="1"/>
  </r>
  <r>
    <n v="92354325"/>
    <s v="DNI"/>
    <s v="LOJA GUTIERREZ, IRIEL ANGHELLA"/>
    <s v="F"/>
    <d v="2021-05-11T00:00:00"/>
    <x v="2"/>
    <s v="002 HOSP. SAN JOSE"/>
    <s v="214 C.S. CARMEN DE LA LEGUA"/>
    <s v="MINSA"/>
    <n v="265"/>
    <x v="0"/>
    <x v="0"/>
    <d v="2021-11-11T00:00:00"/>
    <x v="4"/>
    <s v="BEPECA"/>
    <m/>
    <m/>
    <x v="1"/>
  </r>
  <r>
    <n v="92354452"/>
    <s v="DNI"/>
    <s v="ARBIETO MILLONES, DULCE MARIA DE LOS ANGELES"/>
    <s v="F"/>
    <d v="2021-05-11T00:00:00"/>
    <x v="2"/>
    <s v="001 HOSP. NAC. DANIEL A. CARRION"/>
    <s v="313 C.S. MARQUEZ"/>
    <s v="MINSA"/>
    <n v="265"/>
    <x v="0"/>
    <x v="0"/>
    <d v="2022-02-08T00:00:00"/>
    <x v="29"/>
    <s v="VENTANILLA"/>
    <s v="REPETIDO"/>
    <d v="2022-03-05T00:00:00"/>
    <x v="0"/>
  </r>
  <r>
    <n v="92355060"/>
    <s v="CNV"/>
    <s v="CASTILLO LOPEZ, KIMBERLY LAURA"/>
    <s v="F"/>
    <d v="2021-05-12T00:00:00"/>
    <x v="0"/>
    <s v="002 HOSP. SAN JOSE"/>
    <s v="203 P.S. PALMERAS DE OQUENDO"/>
    <s v="MINSA"/>
    <n v="264"/>
    <x v="0"/>
    <x v="0"/>
    <d v="2022-03-30T00:00:00"/>
    <x v="19"/>
    <s v="BEPECA"/>
    <m/>
    <m/>
    <x v="1"/>
  </r>
  <r>
    <n v="92355616"/>
    <s v="DNI"/>
    <s v="UZURIAGA PICON, G+NESIS SAMARA EMILIA"/>
    <s v="F"/>
    <d v="2021-05-12T00:00:00"/>
    <x v="5"/>
    <s v="004 HOSPITAL DE VENTANILLA"/>
    <s v="312 P.S. MI PERU"/>
    <s v="MINSA"/>
    <n v="264"/>
    <x v="0"/>
    <x v="0"/>
    <d v="2021-11-20T00:00:00"/>
    <x v="10"/>
    <s v="VENTANILLA"/>
    <m/>
    <m/>
    <x v="1"/>
  </r>
  <r>
    <n v="92356512"/>
    <s v="DNI"/>
    <s v="HUISA JINES, SONIA FERNANDA"/>
    <s v="F"/>
    <d v="2021-05-13T00:00:00"/>
    <x v="1"/>
    <s v="004 HOSPITAL DE VENTANILLA"/>
    <s v="304 P.S. CIUDAD PACHACUTEC"/>
    <s v="MINSA"/>
    <n v="263"/>
    <x v="0"/>
    <x v="0"/>
    <d v="2022-04-26T00:00:00"/>
    <x v="22"/>
    <s v="VENTANILLA"/>
    <m/>
    <m/>
    <x v="1"/>
  </r>
  <r>
    <n v="92356609"/>
    <s v="DNI"/>
    <s v="PAREDES PIZARRO, RAPHAEL MANUEL"/>
    <s v="M"/>
    <d v="2021-05-13T00:00:00"/>
    <x v="1"/>
    <s v="001 HOSP. NAC. DANIEL A. CARRION"/>
    <s v="308 P.S. DEFENSORES DE LA PATRIA"/>
    <s v="MINSA"/>
    <n v="263"/>
    <x v="0"/>
    <x v="0"/>
    <d v="2021-12-09T00:00:00"/>
    <x v="25"/>
    <s v="VENTANILLA"/>
    <m/>
    <m/>
    <x v="1"/>
  </r>
  <r>
    <n v="92356682"/>
    <s v="DNI"/>
    <s v="LEVANO AYALA, KHALEESI VICTORIA CATALINA"/>
    <s v="F"/>
    <d v="2021-05-12T00:00:00"/>
    <x v="0"/>
    <n v="18670"/>
    <s v="207 P.S. EL ALAMO"/>
    <s v="MINSA"/>
    <n v="264"/>
    <x v="0"/>
    <x v="0"/>
    <d v="2022-04-28T00:00:00"/>
    <x v="35"/>
    <s v="BEPECA"/>
    <m/>
    <m/>
    <x v="1"/>
  </r>
  <r>
    <n v="92357132"/>
    <s v="DNI"/>
    <s v="HUAMAN ROJAS, ALESSIA HARLETT"/>
    <s v="F"/>
    <d v="2021-05-13T00:00:00"/>
    <x v="0"/>
    <n v="6215"/>
    <s v="203 P.S. PALMERAS DE OQUENDO"/>
    <s v="MINSA"/>
    <n v="263"/>
    <x v="0"/>
    <x v="0"/>
    <d v="2021-11-16T00:00:00"/>
    <x v="19"/>
    <s v="BEPECA"/>
    <s v="REPETIDO"/>
    <d v="2021-11-23T00:00:00"/>
    <x v="0"/>
  </r>
  <r>
    <n v="92357774"/>
    <s v="DNI"/>
    <s v="HUAMAN EVARISTO, ASTRID GUISSELL OLINDA"/>
    <s v="F"/>
    <d v="2021-05-13T00:00:00"/>
    <x v="1"/>
    <s v="001 HOSP. NAC. DANIEL A. CARRION"/>
    <s v="301 C.S.M.I. PACHACUTEC PERU - COREA"/>
    <s v="MINSA"/>
    <n v="263"/>
    <x v="0"/>
    <x v="0"/>
    <d v="2022-05-04T00:00:00"/>
    <x v="2"/>
    <s v="VENTANILLA"/>
    <s v="REPETIDO"/>
    <d v="2022-05-09T00:00:00"/>
    <x v="0"/>
  </r>
  <r>
    <n v="92357917"/>
    <s v="DNI"/>
    <s v="FASANANDO DIAZ, PAUL SEBASTIAN"/>
    <s v="M"/>
    <d v="2021-05-13T00:00:00"/>
    <x v="1"/>
    <s v="004 HOSPITAL DE VENTANILLA"/>
    <s v="302 C.S. 03 DE FEBRERO"/>
    <s v="MINSA"/>
    <n v="263"/>
    <x v="0"/>
    <x v="0"/>
    <d v="2021-11-15T00:00:00"/>
    <x v="18"/>
    <s v="VENTANILLA"/>
    <m/>
    <m/>
    <x v="1"/>
  </r>
  <r>
    <n v="92358068"/>
    <s v="DNI"/>
    <s v="BLANCO YANCCE, ARTHUR OLIVER"/>
    <s v="M"/>
    <d v="2021-05-13T00:00:00"/>
    <x v="0"/>
    <n v="6215"/>
    <s v="203 P.S. PALMERAS DE OQUENDO"/>
    <s v="MINSA"/>
    <n v="263"/>
    <x v="0"/>
    <x v="0"/>
    <d v="2021-11-22T00:00:00"/>
    <x v="19"/>
    <s v="BEPECA"/>
    <m/>
    <m/>
    <x v="1"/>
  </r>
  <r>
    <n v="92359327"/>
    <s v="CNV"/>
    <s v="ASUNCION SOTO, LUIS ALEXANDER"/>
    <s v="M"/>
    <d v="2021-05-14T00:00:00"/>
    <x v="0"/>
    <s v="001 HOSP. NAC. DANIEL A. CARRION"/>
    <s v="106 C.S. SANTA FE"/>
    <s v="MINSA"/>
    <n v="262"/>
    <x v="0"/>
    <x v="0"/>
    <d v="2021-11-15T00:00:00"/>
    <x v="20"/>
    <s v="BONILLA - LA PUNTA"/>
    <m/>
    <m/>
    <x v="1"/>
  </r>
  <r>
    <n v="92359774"/>
    <s v="DNI"/>
    <s v="PEÐA RAYGADA, MARIA CATTALEYA"/>
    <s v="F"/>
    <d v="2021-05-15T00:00:00"/>
    <x v="0"/>
    <s v="002 HOSP. SAN JOSE"/>
    <s v="207 P.S. EL ALAMO"/>
    <s v="MINSA"/>
    <n v="261"/>
    <x v="0"/>
    <x v="0"/>
    <d v="2021-11-19T00:00:00"/>
    <x v="35"/>
    <s v="BEPECA"/>
    <m/>
    <m/>
    <x v="1"/>
  </r>
  <r>
    <n v="92359881"/>
    <s v="DNI"/>
    <s v="AYALA CORDOVA, LEANDRO ABEL"/>
    <s v="M"/>
    <d v="2021-05-06T00:00:00"/>
    <x v="5"/>
    <s v="312 P.S. MI PERU"/>
    <s v="312 P.S. MI PERU"/>
    <s v="MINSA"/>
    <n v="270"/>
    <x v="0"/>
    <x v="0"/>
    <d v="2021-11-08T00:00:00"/>
    <x v="10"/>
    <s v="VENTANILLA"/>
    <s v="REPETIDO"/>
    <d v="2021-11-22T00:00:00"/>
    <x v="0"/>
  </r>
  <r>
    <n v="92360124"/>
    <s v="DNI"/>
    <s v="BRICEÐO HUERTA, STEPHANIE ALAN-S"/>
    <s v="F"/>
    <d v="2021-05-15T00:00:00"/>
    <x v="1"/>
    <s v="301 C.S.M.I. PACHACUTEC PERU - COREA"/>
    <s v="304 P.S. CIUDAD PACHACUTEC"/>
    <s v="MINSA"/>
    <n v="261"/>
    <x v="0"/>
    <x v="0"/>
    <d v="2021-11-16T00:00:00"/>
    <x v="22"/>
    <s v="VENTANILLA"/>
    <m/>
    <m/>
    <x v="1"/>
  </r>
  <r>
    <n v="92360424"/>
    <s v="DNI"/>
    <s v="CASTILLO OROZCO, JULIANA"/>
    <s v="F"/>
    <d v="2021-05-15T00:00:00"/>
    <x v="0"/>
    <s v="907 HOSPITAL NACIONAL ALBERTO SABOGAL SOLOGUREN DE LA RED ASISTENCIAL SABOGAL"/>
    <s v="115 C.S. ACAPULCO"/>
    <s v="MINSA"/>
    <n v="261"/>
    <x v="0"/>
    <x v="0"/>
    <d v="2021-12-07T00:00:00"/>
    <x v="43"/>
    <s v="BONILLA - LA PUNTA"/>
    <s v="REPETIDO"/>
    <d v="2021-12-24T00:00:00"/>
    <x v="0"/>
  </r>
  <r>
    <n v="92362121"/>
    <s v="DNI"/>
    <s v="CASABONA MEDINA, AMELI+ ZOE"/>
    <s v="F"/>
    <d v="2021-05-16T00:00:00"/>
    <x v="0"/>
    <s v="001 HOSP. NAC. DANIEL A. CARRION"/>
    <s v="201 C.S. FAUCETT"/>
    <s v="MINSA"/>
    <n v="260"/>
    <x v="0"/>
    <x v="0"/>
    <d v="2021-11-16T00:00:00"/>
    <x v="33"/>
    <s v="BEPECA"/>
    <m/>
    <m/>
    <x v="1"/>
  </r>
  <r>
    <n v="92363338"/>
    <s v="DNI"/>
    <s v="PRADA GARCIA, ZOE MARGARITA"/>
    <s v="F"/>
    <d v="2021-05-17T00:00:00"/>
    <x v="1"/>
    <s v="001 HOSP. NAC. DANIEL A. CARRION"/>
    <s v="310 C.S. VILLA LOS REYES"/>
    <s v="MINSA"/>
    <n v="259"/>
    <x v="0"/>
    <x v="0"/>
    <d v="2021-12-22T00:00:00"/>
    <x v="38"/>
    <s v="NO PERTENECE A NINGUNA RED"/>
    <m/>
    <m/>
    <x v="1"/>
  </r>
  <r>
    <n v="92363399"/>
    <s v="DNI"/>
    <s v="BARRIGA ROJAS, VALENTINA LUANA"/>
    <s v="F"/>
    <d v="2021-05-17T00:00:00"/>
    <x v="0"/>
    <n v="12106"/>
    <s v="204 C.S. SESQUICENTENARIO"/>
    <s v="MINSA"/>
    <n v="259"/>
    <x v="0"/>
    <x v="0"/>
    <d v="2022-04-08T00:00:00"/>
    <x v="36"/>
    <s v="BEPECA"/>
    <m/>
    <m/>
    <x v="1"/>
  </r>
  <r>
    <n v="92232378"/>
    <s v="DNI"/>
    <s v="CEDEÐO FLORES, YOSSIMAR ENMANUEL JOSIAS"/>
    <s v="M"/>
    <d v="2021-02-14T00:00:00"/>
    <x v="0"/>
    <s v="001 HOSP. NAC. DANIEL A. CARRION"/>
    <s v="101 C.S. MANUEL BONILLA"/>
    <s v="MINSA"/>
    <n v="351"/>
    <x v="0"/>
    <x v="0"/>
    <d v="2021-09-14T00:00:00"/>
    <x v="15"/>
    <s v="BONILLA - LA PUNTA"/>
    <m/>
    <m/>
    <x v="1"/>
  </r>
  <r>
    <n v="92232483"/>
    <s v="DNI"/>
    <s v="LLACMA CAZORLA, BIANCA XIOMARA"/>
    <s v="F"/>
    <d v="2021-02-14T00:00:00"/>
    <x v="0"/>
    <s v="001 HOSP. NAC. DANIEL A. CARRION"/>
    <s v="203 P.S. PALMERAS DE OQUENDO"/>
    <s v="MINSA"/>
    <n v="351"/>
    <x v="0"/>
    <x v="0"/>
    <d v="2021-09-15T00:00:00"/>
    <x v="19"/>
    <s v="BEPECA"/>
    <m/>
    <m/>
    <x v="1"/>
  </r>
  <r>
    <n v="92232542"/>
    <s v="DNI"/>
    <s v="VILLEGAS AVILES, ZOE VALENTINA"/>
    <s v="F"/>
    <d v="2021-02-14T00:00:00"/>
    <x v="0"/>
    <s v="001 HOSP. NAC. DANIEL A. CARRION"/>
    <s v="107 P.S. CALLAO"/>
    <s v="MINSA"/>
    <n v="351"/>
    <x v="0"/>
    <x v="0"/>
    <d v="2021-09-07T00:00:00"/>
    <x v="26"/>
    <s v="BONILLA - LA PUNTA"/>
    <s v="REPETIDO"/>
    <d v="2021-10-01T00:00:00"/>
    <x v="0"/>
  </r>
  <r>
    <n v="92233070"/>
    <s v="DNI"/>
    <s v="TAMANI MURAYARI, MIA ALLISON"/>
    <s v="F"/>
    <d v="2021-02-15T00:00:00"/>
    <x v="0"/>
    <s v="001 HOSP. NAC. DANIEL A. CARRION"/>
    <s v="101 C.S. MANUEL BONILLA"/>
    <s v="MINSA"/>
    <n v="350"/>
    <x v="0"/>
    <x v="0"/>
    <d v="2021-09-22T00:00:00"/>
    <x v="38"/>
    <s v="NO PERTENECE A NINGUNA RED"/>
    <m/>
    <m/>
    <x v="1"/>
  </r>
  <r>
    <n v="92233073"/>
    <s v="DNI"/>
    <s v="MARIGORDA FLORES, LIAM MOISES"/>
    <s v="M"/>
    <d v="2021-02-15T00:00:00"/>
    <x v="1"/>
    <s v="001 HOSP. NAC. DANIEL A. CARRION"/>
    <s v="306 P.S. ANGAMOS"/>
    <s v="MINSA"/>
    <n v="350"/>
    <x v="0"/>
    <x v="0"/>
    <d v="2022-02-07T00:00:00"/>
    <x v="29"/>
    <s v="VENTANILLA"/>
    <m/>
    <m/>
    <x v="1"/>
  </r>
  <r>
    <n v="92233772"/>
    <s v="DNI"/>
    <s v="ZAPATA ALVAREZ, ETHAN TADEO"/>
    <s v="M"/>
    <d v="2021-02-15T00:00:00"/>
    <x v="5"/>
    <s v="301 C.S.M.I. PACHACUTEC PERU - COREA"/>
    <s v="312 P.S. MI PERU"/>
    <s v="MINSA"/>
    <n v="350"/>
    <x v="0"/>
    <x v="0"/>
    <d v="2021-08-16T00:00:00"/>
    <x v="10"/>
    <s v="VENTANILLA"/>
    <s v="REPETIDO"/>
    <d v="2021-08-18T00:00:00"/>
    <x v="0"/>
  </r>
  <r>
    <n v="92233930"/>
    <s v="DNI"/>
    <s v="RIVAS CAMUS, ANGELA CAYETANA"/>
    <s v="F"/>
    <d v="2021-02-15T00:00:00"/>
    <x v="1"/>
    <s v="002 HOSP. SAN JOSE"/>
    <s v="309 P.S. VENTANILLA ALTA"/>
    <s v="MINSA"/>
    <n v="350"/>
    <x v="0"/>
    <x v="0"/>
    <d v="2021-10-05T00:00:00"/>
    <x v="14"/>
    <s v="VENTANILLA"/>
    <s v="REPETIDO"/>
    <d v="2021-10-13T00:00:00"/>
    <x v="0"/>
  </r>
  <r>
    <n v="92234573"/>
    <s v="DNI"/>
    <s v="SILVESTRE FLORES, CESAR DERECK"/>
    <s v="M"/>
    <d v="2021-02-16T00:00:00"/>
    <x v="1"/>
    <s v="310 C.S. VILLA LOS REYES"/>
    <s v="310 C.S. VILLA LOS REYES"/>
    <s v="MINSA"/>
    <n v="349"/>
    <x v="0"/>
    <x v="0"/>
    <d v="2021-09-10T00:00:00"/>
    <x v="1"/>
    <s v="VENTANILLA"/>
    <m/>
    <m/>
    <x v="1"/>
  </r>
  <r>
    <n v="92235762"/>
    <s v="DNI"/>
    <s v="DE LA CRUZ LIÐAN, SAMUEL GABRIEL"/>
    <s v="M"/>
    <d v="2021-02-16T00:00:00"/>
    <x v="1"/>
    <s v="001 HOSP. NAC. DANIEL A. CARRION"/>
    <s v="311 C.S. LUIS FELIPE DE LAS CASAS"/>
    <s v="MINSA"/>
    <n v="349"/>
    <x v="0"/>
    <x v="0"/>
    <d v="2021-08-17T00:00:00"/>
    <x v="12"/>
    <s v="VENTANILLA"/>
    <s v="REPETIDO"/>
    <d v="2021-09-16T00:00:00"/>
    <x v="0"/>
  </r>
  <r>
    <n v="92235812"/>
    <s v="DNI"/>
    <s v="ARTEAGA ALVAREZ, ALESSIA MISHELL"/>
    <s v="F"/>
    <d v="2021-02-17T00:00:00"/>
    <x v="1"/>
    <n v="6208"/>
    <s v="310 C.S. VILLA LOS REYES"/>
    <s v="MINSA"/>
    <n v="348"/>
    <x v="0"/>
    <x v="0"/>
    <d v="2021-09-22T00:00:00"/>
    <x v="1"/>
    <s v="VENTANILLA"/>
    <m/>
    <m/>
    <x v="1"/>
  </r>
  <r>
    <n v="92235945"/>
    <s v="DNI"/>
    <s v="LIMAS VALLEJOS, YANDEL EMANUEL"/>
    <s v="M"/>
    <d v="2021-02-17T00:00:00"/>
    <x v="0"/>
    <s v="002 HOSP. SAN JOSE"/>
    <s v="208 P.S. AEROPUERTO"/>
    <s v="MINSA"/>
    <n v="348"/>
    <x v="0"/>
    <x v="0"/>
    <d v="2021-09-07T00:00:00"/>
    <x v="8"/>
    <s v="BEPECA"/>
    <m/>
    <m/>
    <x v="1"/>
  </r>
  <r>
    <n v="92235948"/>
    <s v="DNI"/>
    <s v="RODULFO GUTIERREZ, AZAHARA ANAURELYS"/>
    <s v="F"/>
    <d v="2021-02-16T00:00:00"/>
    <x v="0"/>
    <s v="903 HOSPITAL II LIMA NORTE CALLAO \&quot;LUIS NEGREIROS VEGA\&quot; ESSALUD"/>
    <s v="207 P.S. EL ALAMO"/>
    <s v="MINSA"/>
    <n v="349"/>
    <x v="0"/>
    <x v="0"/>
    <d v="2021-09-07T00:00:00"/>
    <x v="35"/>
    <s v="BEPECA"/>
    <m/>
    <m/>
    <x v="1"/>
  </r>
  <r>
    <n v="92235978"/>
    <s v="DNI"/>
    <s v="MEDINA VALDIVIA, ANTONELLA ALESSIA"/>
    <s v="F"/>
    <d v="2021-02-17T00:00:00"/>
    <x v="0"/>
    <s v="001 HOSP. NAC. DANIEL A. CARRION"/>
    <s v="101 C.S. MANUEL BONILLA"/>
    <s v="MINSA"/>
    <n v="348"/>
    <x v="0"/>
    <x v="0"/>
    <d v="2021-08-17T00:00:00"/>
    <x v="15"/>
    <s v="BONILLA - LA PUNTA"/>
    <s v="REPETIDO"/>
    <d v="2021-08-25T00:00:00"/>
    <x v="0"/>
  </r>
  <r>
    <n v="92236226"/>
    <s v="DNI"/>
    <s v="ARRIOLA CAUSO, MICAELA DEL SOL MIRANDA"/>
    <s v="F"/>
    <d v="2021-02-17T00:00:00"/>
    <x v="1"/>
    <n v="6208"/>
    <s v="310 C.S. VILLA LOS REYES"/>
    <s v="MINSA"/>
    <n v="348"/>
    <x v="0"/>
    <x v="0"/>
    <d v="2021-09-02T00:00:00"/>
    <x v="1"/>
    <s v="VENTANILLA"/>
    <s v="REPETIDO"/>
    <d v="2021-09-30T00:00:00"/>
    <x v="0"/>
  </r>
  <r>
    <n v="92236865"/>
    <s v="DNI"/>
    <s v="INFANTE HUAMANI, EFRA-N JOSU+"/>
    <s v="M"/>
    <d v="2021-02-17T00:00:00"/>
    <x v="0"/>
    <s v="903 HOSPITAL II LIMA NORTE CALLAO \&quot;LUIS NEGREIROS VEGA\&quot; ESSALUD"/>
    <s v="208 P.S. AEROPUERTO"/>
    <s v="MINSA"/>
    <n v="348"/>
    <x v="0"/>
    <x v="0"/>
    <d v="2021-09-24T00:00:00"/>
    <x v="8"/>
    <s v="BEPECA"/>
    <m/>
    <m/>
    <x v="1"/>
  </r>
  <r>
    <n v="92236973"/>
    <s v="DNI"/>
    <s v="PAREDES ROMAN, LIAM MARQUINHO"/>
    <s v="M"/>
    <d v="2021-02-17T00:00:00"/>
    <x v="1"/>
    <s v="001 HOSP. NAC. DANIEL A. CARRION"/>
    <s v="305 C.S. SANTA ROSA DE PACHACUTEC"/>
    <s v="MINSA"/>
    <n v="348"/>
    <x v="0"/>
    <x v="0"/>
    <d v="2021-08-25T00:00:00"/>
    <x v="11"/>
    <s v="VENTANILLA"/>
    <m/>
    <m/>
    <x v="1"/>
  </r>
  <r>
    <n v="92237381"/>
    <s v="DNI"/>
    <s v="NOCEDA PORRAS, ARIADNA DANNA+"/>
    <s v="F"/>
    <d v="2021-02-18T00:00:00"/>
    <x v="1"/>
    <s v="001 HOSP. NAC. DANIEL A. CARRION"/>
    <s v="310 C.S. VILLA LOS REYES"/>
    <s v="MINSA"/>
    <n v="347"/>
    <x v="0"/>
    <x v="0"/>
    <d v="2021-08-20T00:00:00"/>
    <x v="1"/>
    <s v="VENTANILLA"/>
    <s v="REPETIDO"/>
    <d v="2021-08-24T00:00:00"/>
    <x v="0"/>
  </r>
  <r>
    <n v="92238126"/>
    <s v="DNI"/>
    <s v="CARRASCO PAIRAZAMAN, OHANA SOF-A CATALEYA"/>
    <s v="F"/>
    <d v="2021-02-18T00:00:00"/>
    <x v="1"/>
    <n v="16353"/>
    <s v="302 C.S. 03 DE FEBRERO"/>
    <s v="MINSA"/>
    <n v="347"/>
    <x v="0"/>
    <x v="0"/>
    <d v="2022-02-16T00:00:00"/>
    <x v="18"/>
    <s v="VENTANILLA"/>
    <s v="REPETIDO"/>
    <d v="2022-03-17T00:00:00"/>
    <x v="0"/>
  </r>
  <r>
    <n v="92239045"/>
    <s v="DNI"/>
    <s v="YUPANQUI TAMARA, LA-S KATALEYA"/>
    <s v="F"/>
    <d v="2021-02-19T00:00:00"/>
    <x v="0"/>
    <s v="002 HOSP. SAN JOSE"/>
    <s v="115 C.S. ACAPULCO"/>
    <s v="MINSA"/>
    <n v="346"/>
    <x v="0"/>
    <x v="0"/>
    <d v="2021-11-11T00:00:00"/>
    <x v="19"/>
    <s v="BEPECA"/>
    <m/>
    <m/>
    <x v="1"/>
  </r>
  <r>
    <n v="92239451"/>
    <s v="DNI"/>
    <s v="BRICEÐO TAZA, TERESA DE JESUS"/>
    <s v="F"/>
    <d v="2021-02-19T00:00:00"/>
    <x v="1"/>
    <s v="907 HOSPITAL NACIONAL ALBERTO SABOGAL SOLOGUREN DE LA RED ASISTENCIAL SABOGAL"/>
    <s v="309 P.S. VENTANILLA ALTA"/>
    <s v="MINSA"/>
    <n v="346"/>
    <x v="0"/>
    <x v="0"/>
    <d v="2021-10-26T00:00:00"/>
    <x v="14"/>
    <s v="VENTANILLA"/>
    <m/>
    <m/>
    <x v="1"/>
  </r>
  <r>
    <n v="92239749"/>
    <s v="DNI"/>
    <s v="RUESTA RODRIGUEZ, JHARIANA ARLETT"/>
    <s v="F"/>
    <d v="2021-02-19T00:00:00"/>
    <x v="0"/>
    <s v="001 HOSP. NAC. DANIEL A. CARRION"/>
    <s v="108 P.S. JOSE BOTERIN"/>
    <s v="MINSA"/>
    <n v="346"/>
    <x v="0"/>
    <x v="0"/>
    <d v="2021-08-19T00:00:00"/>
    <x v="5"/>
    <s v="BONILLA - LA PUNTA"/>
    <s v="REPETIDO"/>
    <d v="2021-08-26T00:00:00"/>
    <x v="0"/>
  </r>
  <r>
    <n v="92240397"/>
    <s v="DNI"/>
    <s v="ROJAS LUNA, YAICAB ALFONZO"/>
    <s v="M"/>
    <d v="2021-02-20T00:00:00"/>
    <x v="1"/>
    <s v="002 HOSP. SAN JOSE"/>
    <s v="301 C.S.M.I. PACHACUTEC PERU - COREA"/>
    <s v="MINSA"/>
    <n v="345"/>
    <x v="0"/>
    <x v="0"/>
    <d v="2021-11-02T00:00:00"/>
    <x v="2"/>
    <s v="VENTANILLA"/>
    <s v="REPETIDO"/>
    <d v="2021-11-11T00:00:00"/>
    <x v="0"/>
  </r>
  <r>
    <n v="92240755"/>
    <s v="DNI"/>
    <s v="RASMUSSEN PALAS, ANTONELLA IRENE"/>
    <s v="F"/>
    <d v="2021-02-20T00:00:00"/>
    <x v="0"/>
    <n v="9682"/>
    <s v="108 P.S. JOSE BOTERIN"/>
    <s v="MINSA"/>
    <n v="345"/>
    <x v="0"/>
    <x v="0"/>
    <d v="2021-08-20T00:00:00"/>
    <x v="5"/>
    <s v="BONILLA - LA PUNTA"/>
    <s v="REPETIDO"/>
    <d v="2021-08-27T00:00:00"/>
    <x v="0"/>
  </r>
  <r>
    <n v="92240861"/>
    <s v="DNI"/>
    <s v="CHAVEZ HUAMANI, EVANS JESUS ALEN"/>
    <s v="M"/>
    <d v="2021-02-20T00:00:00"/>
    <x v="1"/>
    <s v="002 HOSP. SAN JOSE"/>
    <s v="314 P.S. VENTANILLA ESTE"/>
    <s v="MINSA"/>
    <n v="345"/>
    <x v="0"/>
    <x v="0"/>
    <d v="2021-10-05T00:00:00"/>
    <x v="9"/>
    <s v="VENTANILLA"/>
    <m/>
    <m/>
    <x v="1"/>
  </r>
  <r>
    <n v="92241179"/>
    <s v="DNI"/>
    <s v="ANDIA GARCIA, LIAM EDUARDO"/>
    <s v="M"/>
    <d v="2021-02-20T00:00:00"/>
    <x v="1"/>
    <s v="310 C.S. VILLA LOS REYES"/>
    <s v="310 C.S. VILLA LOS REYES"/>
    <s v="MINSA"/>
    <n v="345"/>
    <x v="0"/>
    <x v="0"/>
    <d v="2021-09-09T00:00:00"/>
    <x v="1"/>
    <s v="VENTANILLA"/>
    <s v="REPETIDO"/>
    <d v="2021-10-04T00:00:00"/>
    <x v="0"/>
  </r>
  <r>
    <n v="92241217"/>
    <s v="DNI"/>
    <s v="CASTRO GARCIA, ARELIZ ANAYT"/>
    <s v="F"/>
    <d v="2021-02-20T00:00:00"/>
    <x v="0"/>
    <s v="002 HOSP. SAN JOSE"/>
    <s v="109 C.S. JOSE OLAYA"/>
    <s v="MINSA"/>
    <n v="345"/>
    <x v="0"/>
    <x v="0"/>
    <d v="2021-11-23T00:00:00"/>
    <x v="6"/>
    <s v="BONILLA - LA PUNTA"/>
    <m/>
    <m/>
    <x v="1"/>
  </r>
  <r>
    <n v="92241251"/>
    <s v="DNI"/>
    <s v="MERINO SILVA, AMIR EMILIO"/>
    <s v="M"/>
    <d v="2021-02-20T00:00:00"/>
    <x v="0"/>
    <s v="002 HOSP. SAN JOSE"/>
    <s v="203 P.S. PALMERAS DE OQUENDO"/>
    <s v="MINSA"/>
    <n v="345"/>
    <x v="0"/>
    <x v="0"/>
    <d v="2021-09-21T00:00:00"/>
    <x v="19"/>
    <s v="BEPECA"/>
    <m/>
    <m/>
    <x v="1"/>
  </r>
  <r>
    <n v="92241897"/>
    <s v="DNI"/>
    <s v="DIAZ ROSALES, DAYRA TAYTI"/>
    <s v="F"/>
    <d v="2021-02-21T00:00:00"/>
    <x v="2"/>
    <s v="002 HOSP. SAN JOSE"/>
    <s v="214 C.S. CARMEN DE LA LEGUA"/>
    <s v="MINSA"/>
    <n v="344"/>
    <x v="0"/>
    <x v="0"/>
    <d v="2021-08-20T00:00:00"/>
    <x v="4"/>
    <s v="BEPECA"/>
    <m/>
    <m/>
    <x v="1"/>
  </r>
  <r>
    <n v="92242343"/>
    <s v="DNI"/>
    <s v="URETA CAVERO, AMY GAELA"/>
    <s v="F"/>
    <d v="2021-02-22T00:00:00"/>
    <x v="1"/>
    <s v="004 HOSPITAL DE VENTANILLA"/>
    <s v="301 C.S.M.I. PACHACUTEC PERU - COREA"/>
    <s v="MINSA"/>
    <n v="343"/>
    <x v="0"/>
    <x v="0"/>
    <d v="2021-08-23T00:00:00"/>
    <x v="2"/>
    <s v="VENTANILLA"/>
    <s v="REPETIDO"/>
    <d v="2021-09-22T00:00:00"/>
    <x v="0"/>
  </r>
  <r>
    <n v="92242770"/>
    <s v="DNI"/>
    <s v="CANO MOYA, MATHEO VALENTINO"/>
    <s v="M"/>
    <d v="2021-02-22T00:00:00"/>
    <x v="0"/>
    <s v="001 HOSP. NAC. DANIEL A. CARRION"/>
    <s v="101 C.S. MANUEL BONILLA"/>
    <s v="MINSA"/>
    <n v="343"/>
    <x v="0"/>
    <x v="0"/>
    <d v="2021-08-23T00:00:00"/>
    <x v="15"/>
    <s v="BONILLA - LA PUNTA"/>
    <s v="REPETIDO"/>
    <d v="2021-08-31T00:00:00"/>
    <x v="0"/>
  </r>
  <r>
    <n v="92242829"/>
    <s v="CNV"/>
    <s v="PEÐA FASABI, KENDRA DAFNAE"/>
    <s v="F"/>
    <d v="2021-02-22T00:00:00"/>
    <x v="1"/>
    <s v="301 C.S.M.I. PACHACUTEC PERU - COREA"/>
    <s v="304 P.S. CIUDAD PACHACUTEC"/>
    <s v="MINSA"/>
    <n v="343"/>
    <x v="0"/>
    <x v="0"/>
    <d v="2021-09-14T00:00:00"/>
    <x v="22"/>
    <s v="VENTANILLA"/>
    <m/>
    <m/>
    <x v="1"/>
  </r>
  <r>
    <n v="92243339"/>
    <s v="DNI"/>
    <s v="MIRANDA PACHERRES, DANIEL MISAEL"/>
    <s v="M"/>
    <d v="2021-02-22T00:00:00"/>
    <x v="0"/>
    <s v="001 HOSP. NAC. DANIEL A. CARRION"/>
    <s v="203 P.S. PALMERAS DE OQUENDO"/>
    <s v="MINSA"/>
    <n v="343"/>
    <x v="0"/>
    <x v="0"/>
    <d v="2021-08-31T00:00:00"/>
    <x v="19"/>
    <s v="BEPECA"/>
    <s v="REPETIDO"/>
    <d v="2021-09-07T00:00:00"/>
    <x v="0"/>
  </r>
  <r>
    <n v="92243578"/>
    <s v="DNI"/>
    <s v="GARCIA PACHECO, THIAGO YADIEL"/>
    <s v="M"/>
    <d v="2021-02-22T00:00:00"/>
    <x v="2"/>
    <s v="002 HOSP. SAN JOSE"/>
    <s v="214 C.S. CARMEN DE LA LEGUA"/>
    <s v="MINSA"/>
    <n v="343"/>
    <x v="0"/>
    <x v="0"/>
    <d v="2021-08-27T00:00:00"/>
    <x v="4"/>
    <s v="BEPECA"/>
    <m/>
    <m/>
    <x v="1"/>
  </r>
  <r>
    <n v="92244903"/>
    <s v="DNI"/>
    <s v="ORTEGA SILVANO, TAYLOR JARED"/>
    <s v="M"/>
    <d v="2021-02-23T00:00:00"/>
    <x v="5"/>
    <s v="907 HOSPITAL NACIONAL ALBERTO SABOGAL SOLOGUREN DE LA RED ASISTENCIAL SABOGAL"/>
    <s v="NULL"/>
    <s v="MINSA"/>
    <n v="342"/>
    <x v="0"/>
    <x v="0"/>
    <d v="2021-11-20T00:00:00"/>
    <x v="10"/>
    <s v="VENTANILLA"/>
    <m/>
    <m/>
    <x v="1"/>
  </r>
  <r>
    <n v="92245846"/>
    <s v="DNI"/>
    <s v="ROSARIO ODAR, NOODLE RAVEN"/>
    <s v="F"/>
    <d v="2021-02-24T00:00:00"/>
    <x v="0"/>
    <s v="001 HOSP. NAC. DANIEL A. CARRION"/>
    <s v="210 P.S. POLIGONO IV"/>
    <s v="MINSA"/>
    <n v="341"/>
    <x v="0"/>
    <x v="0"/>
    <d v="2021-08-24T00:00:00"/>
    <x v="3"/>
    <s v="BEPECA"/>
    <m/>
    <m/>
    <x v="1"/>
  </r>
  <r>
    <n v="92246179"/>
    <s v="DNI"/>
    <s v="RIVERA SILVA, MATHIAS DOMINIK"/>
    <s v="M"/>
    <d v="2021-02-24T00:00:00"/>
    <x v="1"/>
    <s v="004 HOSPITAL DE VENTANILLA"/>
    <s v="310 C.S. VILLA LOS REYES"/>
    <s v="MINSA"/>
    <n v="341"/>
    <x v="0"/>
    <x v="0"/>
    <d v="2021-08-25T00:00:00"/>
    <x v="1"/>
    <s v="VENTANILLA"/>
    <m/>
    <m/>
    <x v="1"/>
  </r>
  <r>
    <n v="92246210"/>
    <s v="DNI"/>
    <s v="AQUISE LLACCTAS, ADRIELL VALENTINO"/>
    <s v="M"/>
    <d v="2021-02-24T00:00:00"/>
    <x v="0"/>
    <s v="002 HOSP. SAN JOSE"/>
    <s v="109 C.S. JOSE OLAYA"/>
    <s v="MINSA"/>
    <n v="341"/>
    <x v="0"/>
    <x v="0"/>
    <d v="2021-09-02T00:00:00"/>
    <x v="6"/>
    <s v="BONILLA - LA PUNTA"/>
    <m/>
    <m/>
    <x v="1"/>
  </r>
  <r>
    <n v="92246726"/>
    <s v="DNI"/>
    <s v="TRUJILLANO CORDOVA, CATALINA AINHARA"/>
    <s v="F"/>
    <d v="2021-02-25T00:00:00"/>
    <x v="0"/>
    <n v="6208"/>
    <s v="206 P.S. BOCANEGRA"/>
    <s v="MINSA"/>
    <n v="340"/>
    <x v="0"/>
    <x v="0"/>
    <d v="2021-09-15T00:00:00"/>
    <x v="31"/>
    <s v="BEPECA"/>
    <m/>
    <m/>
    <x v="1"/>
  </r>
  <r>
    <n v="92247122"/>
    <s v="DNI"/>
    <s v="GUTIERREZ YLLANES, SOFIA"/>
    <s v="F"/>
    <d v="2021-02-25T00:00:00"/>
    <x v="0"/>
    <n v="6215"/>
    <s v="204 C.S. SESQUICENTENARIO"/>
    <s v="MINSA"/>
    <n v="340"/>
    <x v="0"/>
    <x v="0"/>
    <d v="2022-02-17T00:00:00"/>
    <x v="36"/>
    <s v="BEPECA"/>
    <m/>
    <m/>
    <x v="1"/>
  </r>
  <r>
    <n v="92247783"/>
    <s v="DNI"/>
    <s v="GUZMAN PALMA, JOSE ANTONIO GADIEL"/>
    <s v="M"/>
    <d v="2021-02-26T00:00:00"/>
    <x v="1"/>
    <s v="002 HOSP. SAN JOSE"/>
    <s v="308 P.S. DEFENSORES DE LA PATRIA"/>
    <s v="MINSA"/>
    <n v="339"/>
    <x v="0"/>
    <x v="0"/>
    <d v="2022-02-25T00:00:00"/>
    <x v="25"/>
    <s v="VENTANILLA"/>
    <s v="REPETIDO"/>
    <d v="2022-03-16T00:00:00"/>
    <x v="0"/>
  </r>
  <r>
    <n v="92247828"/>
    <s v="DNI"/>
    <s v="RIOS CONNELL, JACOBE NARESH"/>
    <s v="M"/>
    <d v="2021-02-26T00:00:00"/>
    <x v="0"/>
    <s v="001 HOSP. NAC. DANIEL A. CARRION"/>
    <s v="215 P.S. LA PERLA"/>
    <s v="MINSA"/>
    <n v="339"/>
    <x v="0"/>
    <x v="0"/>
    <d v="2021-10-25T00:00:00"/>
    <x v="38"/>
    <s v="NO PERTENECE A NINGUNA RED"/>
    <m/>
    <m/>
    <x v="1"/>
  </r>
  <r>
    <n v="92248210"/>
    <s v="DNI"/>
    <s v="RUIZ SIQUIHUA, MIA KATALEYA"/>
    <s v="F"/>
    <d v="2021-02-26T00:00:00"/>
    <x v="1"/>
    <s v="301 C.S.M.I. PACHACUTEC PERU - COREA"/>
    <s v="302 C.S. 03 DE FEBRERO"/>
    <s v="MINSA"/>
    <n v="339"/>
    <x v="0"/>
    <x v="0"/>
    <d v="2021-12-01T00:00:00"/>
    <x v="18"/>
    <s v="VENTANILLA"/>
    <m/>
    <m/>
    <x v="1"/>
  </r>
  <r>
    <n v="92248274"/>
    <s v="DNI"/>
    <s v="CHUMBE IPUSHIMA, DARIAN EMILIANO"/>
    <s v="M"/>
    <d v="2021-02-26T00:00:00"/>
    <x v="1"/>
    <s v="004 HOSPITAL DE VENTANILLA"/>
    <s v="309 P.S. VENTANILLA ALTA"/>
    <s v="MINSA"/>
    <n v="339"/>
    <x v="0"/>
    <x v="0"/>
    <d v="2021-10-26T00:00:00"/>
    <x v="14"/>
    <s v="VENTANILLA"/>
    <m/>
    <m/>
    <x v="1"/>
  </r>
  <r>
    <n v="92249030"/>
    <s v="DNI"/>
    <s v="FLORES PAUCARPURA, YARE KATHERINE"/>
    <s v="F"/>
    <d v="2021-02-26T00:00:00"/>
    <x v="0"/>
    <s v="907 HOSPITAL NACIONAL ALBERTO SABOGAL SOLOGUREN DE LA RED ASISTENCIAL SABOGAL"/>
    <s v="102 C.S. ALBERTO BARTON"/>
    <s v="MINSA"/>
    <n v="339"/>
    <x v="0"/>
    <x v="0"/>
    <d v="2021-12-17T00:00:00"/>
    <x v="28"/>
    <s v="BONILLA - LA PUNTA"/>
    <m/>
    <m/>
    <x v="1"/>
  </r>
  <r>
    <n v="92249174"/>
    <s v="DNI"/>
    <s v="NUÐEZ VILLAFUERTE, VALENTINA SOPHIA"/>
    <s v="F"/>
    <d v="2021-02-27T00:00:00"/>
    <x v="1"/>
    <s v="004 HOSPITAL DE VENTANILLA"/>
    <s v="305 C.S. SANTA ROSA DE PACHACUTEC"/>
    <s v="MINSA"/>
    <n v="338"/>
    <x v="0"/>
    <x v="0"/>
    <d v="2021-10-15T00:00:00"/>
    <x v="11"/>
    <s v="VENTANILLA"/>
    <m/>
    <m/>
    <x v="1"/>
  </r>
  <r>
    <n v="92249539"/>
    <s v="DNI"/>
    <s v="FERNANDEZ BUÐON, MATTIA NEITHAN"/>
    <s v="M"/>
    <d v="2021-02-25T00:00:00"/>
    <x v="1"/>
    <s v="903 HOSPITAL II LIMA NORTE CALLAO \&quot;LUIS NEGREIROS VEGA\&quot; ESSALUD"/>
    <s v="301 C.S.M.I. PACHACUTEC PERU - COREA"/>
    <s v="MINSA"/>
    <n v="340"/>
    <x v="0"/>
    <x v="0"/>
    <d v="2021-10-30T00:00:00"/>
    <x v="2"/>
    <s v="VENTANILLA"/>
    <m/>
    <m/>
    <x v="1"/>
  </r>
  <r>
    <n v="92249795"/>
    <s v="DNI"/>
    <s v="GARCIA ORTIZ, GAEL JACOB"/>
    <s v="M"/>
    <d v="2021-02-27T00:00:00"/>
    <x v="0"/>
    <s v="906 HOSPITAL ALBERTO LEONARDO BARTON THOMPSON"/>
    <s v="105 P.S. SAN JUAN BOSCO"/>
    <s v="MINSA"/>
    <n v="338"/>
    <x v="0"/>
    <x v="0"/>
    <d v="2021-09-24T00:00:00"/>
    <x v="23"/>
    <s v="BONILLA - LA PUNTA"/>
    <s v="REPETIDO"/>
    <d v="2021-10-06T00:00:00"/>
    <x v="0"/>
  </r>
  <r>
    <n v="92249854"/>
    <s v="DNI"/>
    <s v="FERNANDEZ FLORES, JHONJAIRO GABRIEL"/>
    <s v="M"/>
    <d v="2021-02-27T00:00:00"/>
    <x v="1"/>
    <s v="004 HOSPITAL DE VENTANILLA"/>
    <s v="306 P.S. ANGAMOS"/>
    <s v="MINSA"/>
    <n v="338"/>
    <x v="0"/>
    <x v="0"/>
    <d v="2021-11-04T00:00:00"/>
    <x v="17"/>
    <s v="VENTANILLA"/>
    <m/>
    <m/>
    <x v="1"/>
  </r>
  <r>
    <n v="92249980"/>
    <s v="DNI"/>
    <s v="JUAREZ BRUNO, G-A YAHEL"/>
    <s v="F"/>
    <d v="2021-02-27T00:00:00"/>
    <x v="0"/>
    <s v="001 HOSP. NAC. DANIEL A. CARRION"/>
    <s v="211 C.S.M.I. BELLAVISTA PERU - COREA"/>
    <s v="MINSA"/>
    <n v="338"/>
    <x v="0"/>
    <x v="0"/>
    <d v="2021-12-17T00:00:00"/>
    <x v="28"/>
    <s v="BONILLA - LA PUNTA"/>
    <s v="REPETIDO"/>
    <d v="2021-12-27T00:00:00"/>
    <x v="0"/>
  </r>
  <r>
    <n v="92250015"/>
    <s v="DNI"/>
    <s v="FERMIN ÐAHUINRIPA, FAUSTO GABRIEL"/>
    <s v="M"/>
    <d v="2021-02-27T00:00:00"/>
    <x v="5"/>
    <s v="004 HOSPITAL DE VENTANILLA"/>
    <s v="312 P.S. MI PERU"/>
    <s v="MINSA"/>
    <n v="338"/>
    <x v="0"/>
    <x v="0"/>
    <d v="2021-10-06T00:00:00"/>
    <x v="10"/>
    <s v="VENTANILLA"/>
    <m/>
    <m/>
    <x v="1"/>
  </r>
  <r>
    <n v="92363923"/>
    <s v="DNI"/>
    <s v="CHAPOÐAN HUAMAN, AUSTIN KALEB"/>
    <s v="M"/>
    <d v="2021-05-18T00:00:00"/>
    <x v="1"/>
    <s v="301 C.S.M.I. PACHACUTEC PERU - COREA"/>
    <s v="301 C.S.M.I. PACHACUTEC PERU - COREA"/>
    <s v="MINSA"/>
    <n v="258"/>
    <x v="0"/>
    <x v="0"/>
    <d v="2021-11-22T00:00:00"/>
    <x v="2"/>
    <s v="VENTANILLA"/>
    <s v="REPETIDO"/>
    <d v="2021-12-02T00:00:00"/>
    <x v="0"/>
  </r>
  <r>
    <n v="92364566"/>
    <s v="DNI"/>
    <s v="ARZOLA CAMACHO, ADONYS DYLAN"/>
    <s v="M"/>
    <d v="2021-05-18T00:00:00"/>
    <x v="0"/>
    <s v="001 HOSP. NAC. DANIEL A. CARRION"/>
    <s v="215 P.S. LA PERLA"/>
    <s v="MINSA"/>
    <n v="258"/>
    <x v="0"/>
    <x v="0"/>
    <d v="2022-02-01T00:00:00"/>
    <x v="7"/>
    <s v="BEPECA"/>
    <m/>
    <m/>
    <x v="1"/>
  </r>
  <r>
    <n v="92364583"/>
    <s v="CNV"/>
    <s v="SR PACHAS, SR"/>
    <s v="F"/>
    <d v="2021-05-18T00:00:00"/>
    <x v="0"/>
    <s v="001 HOSP. NAC. DANIEL A. CARRION"/>
    <s v="108 P.S. JOSE BOTERIN"/>
    <s v="MINSA"/>
    <n v="258"/>
    <x v="0"/>
    <x v="0"/>
    <d v="2022-01-08T00:00:00"/>
    <x v="5"/>
    <s v="BONILLA - LA PUNTA"/>
    <s v="REPETIDO"/>
    <d v="2022-01-18T00:00:00"/>
    <x v="0"/>
  </r>
  <r>
    <n v="92364746"/>
    <s v="DNI"/>
    <s v="CELI GARCIA, FABBIAN DARIO"/>
    <s v="M"/>
    <d v="2021-05-18T00:00:00"/>
    <x v="0"/>
    <s v="001 HOSP. NAC. DANIEL A. CARRION"/>
    <s v="106 C.S. SANTA FE"/>
    <s v="MINSA"/>
    <n v="258"/>
    <x v="0"/>
    <x v="0"/>
    <d v="2021-11-18T00:00:00"/>
    <x v="20"/>
    <s v="BONILLA - LA PUNTA"/>
    <m/>
    <m/>
    <x v="1"/>
  </r>
  <r>
    <n v="92364769"/>
    <s v="DNI"/>
    <s v="OROZCO VASQUEZ, AITANNA YSABEL ADRIANA"/>
    <s v="F"/>
    <d v="2021-05-18T00:00:00"/>
    <x v="0"/>
    <s v="906 HOSPITAL ALBERTO LEONARDO BARTON THOMPSON"/>
    <s v="210 P.S. POLIGONO IV"/>
    <s v="MINSA"/>
    <n v="258"/>
    <x v="0"/>
    <x v="0"/>
    <d v="2022-01-21T00:00:00"/>
    <x v="3"/>
    <s v="BEPECA"/>
    <m/>
    <m/>
    <x v="1"/>
  </r>
  <r>
    <n v="92365023"/>
    <s v="DNI"/>
    <s v="LOPEZ CASTILLO, ITHAM VASCO"/>
    <s v="M"/>
    <d v="2021-05-18T00:00:00"/>
    <x v="0"/>
    <n v="9917"/>
    <s v="313 C.S. MARQUEZ"/>
    <s v="MINSA"/>
    <n v="258"/>
    <x v="0"/>
    <x v="0"/>
    <d v="2022-03-16T00:00:00"/>
    <x v="29"/>
    <s v="VENTANILLA"/>
    <s v="REPETIDO"/>
    <d v="2022-03-17T00:00:00"/>
    <x v="0"/>
  </r>
  <r>
    <n v="92365256"/>
    <s v="DNI"/>
    <s v="YAMPUFE GUTIERREZ, LUCIAN ISRAEL ZHAYR"/>
    <s v="M"/>
    <d v="2021-05-19T00:00:00"/>
    <x v="0"/>
    <s v="001 HOSP. NAC. DANIEL A. CARRION"/>
    <s v="106 C.S. SANTA FE"/>
    <s v="MINSA"/>
    <n v="257"/>
    <x v="0"/>
    <x v="0"/>
    <d v="2021-11-19T00:00:00"/>
    <x v="20"/>
    <s v="BONILLA - LA PUNTA"/>
    <m/>
    <m/>
    <x v="1"/>
  </r>
  <r>
    <n v="92365410"/>
    <s v="DNI"/>
    <s v="ROMAN TALAVERANO, RICARDO BENJAMIN"/>
    <s v="M"/>
    <d v="2021-05-19T00:00:00"/>
    <x v="1"/>
    <n v="5816"/>
    <s v="304 P.S. CIUDAD PACHACUTEC"/>
    <s v="MINSA"/>
    <n v="257"/>
    <x v="0"/>
    <x v="0"/>
    <d v="2022-03-21T00:00:00"/>
    <x v="22"/>
    <s v="VENTANILLA"/>
    <m/>
    <m/>
    <x v="1"/>
  </r>
  <r>
    <n v="92365510"/>
    <s v="DNI"/>
    <s v="URBANO SAENZ, KELLEAM SHAKUR"/>
    <s v="M"/>
    <d v="2021-05-19T00:00:00"/>
    <x v="1"/>
    <n v="6215"/>
    <s v="315 C.S. VENTANILLA BAJA"/>
    <s v="MINSA"/>
    <n v="257"/>
    <x v="0"/>
    <x v="0"/>
    <d v="2021-11-22T00:00:00"/>
    <x v="34"/>
    <s v="VENTANILLA"/>
    <m/>
    <m/>
    <x v="1"/>
  </r>
  <r>
    <n v="92366638"/>
    <s v="DNI"/>
    <s v="ASUAJE ARIAS, BENJAM-N NEHEMIAS"/>
    <s v="M"/>
    <d v="2021-05-19T00:00:00"/>
    <x v="1"/>
    <s v="NULL"/>
    <s v="311 C.S. LUIS FELIPE DE LAS CASAS"/>
    <s v="MINSA"/>
    <n v="257"/>
    <x v="0"/>
    <x v="0"/>
    <d v="2021-12-06T00:00:00"/>
    <x v="12"/>
    <s v="VENTANILLA"/>
    <m/>
    <m/>
    <x v="1"/>
  </r>
  <r>
    <n v="92366781"/>
    <s v="DNI"/>
    <s v="LOPEZ QUISPE, MAICOL ARON"/>
    <s v="M"/>
    <d v="2021-05-20T00:00:00"/>
    <x v="1"/>
    <s v="004 HOSPITAL DE VENTANILLA"/>
    <s v="305 C.S. SANTA ROSA DE PACHACUTEC"/>
    <s v="MINSA"/>
    <n v="256"/>
    <x v="0"/>
    <x v="0"/>
    <d v="2021-11-29T00:00:00"/>
    <x v="11"/>
    <s v="VENTANILLA"/>
    <m/>
    <m/>
    <x v="1"/>
  </r>
  <r>
    <n v="92367745"/>
    <s v="DNI"/>
    <s v="BANEO VARGAS, XIANA ITZEL"/>
    <s v="F"/>
    <d v="2021-05-20T00:00:00"/>
    <x v="1"/>
    <n v="6208"/>
    <s v="304 P.S. CIUDAD PACHACUTEC"/>
    <s v="MINSA"/>
    <n v="256"/>
    <x v="0"/>
    <x v="0"/>
    <d v="2021-11-23T00:00:00"/>
    <x v="22"/>
    <s v="VENTANILLA"/>
    <m/>
    <m/>
    <x v="1"/>
  </r>
  <r>
    <n v="92368426"/>
    <s v="DNI"/>
    <s v="CORDOVA PIZANGO, ADAYZ AYZET"/>
    <s v="F"/>
    <d v="2021-05-21T00:00:00"/>
    <x v="0"/>
    <s v="002 HOSP. SAN JOSE"/>
    <s v="203 P.S. PALMERAS DE OQUENDO"/>
    <s v="MINSA"/>
    <n v="255"/>
    <x v="0"/>
    <x v="0"/>
    <d v="2021-11-29T00:00:00"/>
    <x v="19"/>
    <s v="BEPECA"/>
    <m/>
    <m/>
    <x v="1"/>
  </r>
  <r>
    <n v="92369012"/>
    <s v="DNI"/>
    <s v="PINEDA TANTA, JOHAN ANTONIO"/>
    <s v="M"/>
    <d v="2021-05-20T00:00:00"/>
    <x v="0"/>
    <s v="902 HOSPITAL NAVAL"/>
    <s v="207 P.S. EL ALAMO"/>
    <s v="MINSA"/>
    <n v="256"/>
    <x v="0"/>
    <x v="0"/>
    <d v="2021-12-06T00:00:00"/>
    <x v="35"/>
    <s v="BEPECA"/>
    <m/>
    <m/>
    <x v="1"/>
  </r>
  <r>
    <n v="92369400"/>
    <s v="DNI"/>
    <s v="VILLEGAS LEIVA, ALESSIA MASSIEL"/>
    <s v="F"/>
    <d v="2021-05-21T00:00:00"/>
    <x v="1"/>
    <s v="001 HOSP. NAC. DANIEL A. CARRION"/>
    <s v="303 P.S. BAHIA BLANCA"/>
    <s v="MINSA"/>
    <n v="255"/>
    <x v="0"/>
    <x v="0"/>
    <d v="2021-11-23T00:00:00"/>
    <x v="13"/>
    <s v="VENTANILLA"/>
    <s v="REPETIDO"/>
    <d v="2021-11-25T00:00:00"/>
    <x v="0"/>
  </r>
  <r>
    <n v="92370007"/>
    <s v="DNI"/>
    <s v="ALATRISTA ESPEJO, DOMINICK KEYLER"/>
    <s v="M"/>
    <d v="2021-05-22T00:00:00"/>
    <x v="0"/>
    <s v="001 HOSP. NAC. DANIEL A. CARRION"/>
    <s v="202 P.S. 200 MILLAS"/>
    <s v="MINSA"/>
    <n v="254"/>
    <x v="0"/>
    <x v="0"/>
    <d v="2021-11-22T00:00:00"/>
    <x v="30"/>
    <s v="BEPECA"/>
    <m/>
    <m/>
    <x v="1"/>
  </r>
  <r>
    <n v="92370177"/>
    <s v="DNI"/>
    <s v="GARCIA MEZA, JASSLYN MIKAELA"/>
    <s v="F"/>
    <d v="2021-05-22T00:00:00"/>
    <x v="2"/>
    <s v="002 HOSP. SAN JOSE"/>
    <s v="214 C.S. CARMEN DE LA LEGUA"/>
    <s v="MINSA"/>
    <n v="254"/>
    <x v="0"/>
    <x v="0"/>
    <d v="2022-01-26T00:00:00"/>
    <x v="4"/>
    <s v="BEPECA"/>
    <s v="REPETIDO"/>
    <d v="2022-02-04T00:00:00"/>
    <x v="0"/>
  </r>
  <r>
    <n v="92370327"/>
    <s v="DNI"/>
    <s v="PEDRAZA OLIVOS, ALMENDRA ABIGAIL"/>
    <s v="F"/>
    <d v="2021-05-22T00:00:00"/>
    <x v="1"/>
    <s v="903 HOSPITAL II LIMA NORTE CALLAO \&quot;LUIS NEGREIROS VEGA\&quot; ESSALUD"/>
    <s v="307 P.S. HIJOS DEL ALMIRANTE GRAU"/>
    <s v="MINSA"/>
    <n v="254"/>
    <x v="0"/>
    <x v="0"/>
    <d v="2021-12-29T00:00:00"/>
    <x v="21"/>
    <s v="VENTANILLA"/>
    <s v="REPETIDO"/>
    <d v="2022-01-28T00:00:00"/>
    <x v="0"/>
  </r>
  <r>
    <n v="92370328"/>
    <s v="DNI"/>
    <s v="MILLONES SECAS, EYAL EVANS"/>
    <s v="M"/>
    <d v="2021-05-22T00:00:00"/>
    <x v="0"/>
    <s v="001 HOSP. NAC. DANIEL A. CARRION"/>
    <s v="102 C.S. ALBERTO BARTON"/>
    <s v="MINSA"/>
    <n v="254"/>
    <x v="0"/>
    <x v="0"/>
    <d v="2021-12-06T00:00:00"/>
    <x v="28"/>
    <s v="BONILLA - LA PUNTA"/>
    <s v="REPETIDO"/>
    <d v="2021-12-16T00:00:00"/>
    <x v="0"/>
  </r>
  <r>
    <n v="92370659"/>
    <s v="CNV"/>
    <s v="PONGO VASQUEZ, N N"/>
    <s v="F"/>
    <d v="2021-05-22T00:00:00"/>
    <x v="1"/>
    <s v="001 HOSP. NAC. DANIEL A. CARRION"/>
    <s v="310 C.S. VILLA LOS REYES"/>
    <s v="MINSA"/>
    <n v="254"/>
    <x v="0"/>
    <x v="0"/>
    <d v="2021-11-24T00:00:00"/>
    <x v="1"/>
    <s v="VENTANILLA"/>
    <m/>
    <m/>
    <x v="1"/>
  </r>
  <r>
    <n v="92371025"/>
    <s v="DNI"/>
    <s v="BELTRAN BANCES, SANTIAGO CESAR"/>
    <s v="M"/>
    <d v="2021-05-23T00:00:00"/>
    <x v="1"/>
    <s v="001 HOSP. NAC. DANIEL A. CARRION"/>
    <s v="310 C.S. VILLA LOS REYES"/>
    <s v="MINSA"/>
    <n v="253"/>
    <x v="0"/>
    <x v="0"/>
    <d v="2022-04-06T00:00:00"/>
    <x v="1"/>
    <s v="VENTANILLA"/>
    <s v="REPETIDO"/>
    <d v="2022-04-21T00:00:00"/>
    <x v="0"/>
  </r>
  <r>
    <n v="92371059"/>
    <s v="DNI"/>
    <s v="ALVA RIVERA, ALESSIO DARELL"/>
    <s v="M"/>
    <d v="2021-05-23T00:00:00"/>
    <x v="0"/>
    <n v="6208"/>
    <s v="206 P.S. BOCANEGRA"/>
    <s v="MINSA"/>
    <n v="253"/>
    <x v="0"/>
    <x v="0"/>
    <d v="2021-12-10T00:00:00"/>
    <x v="31"/>
    <s v="BEPECA"/>
    <s v="REPETIDO"/>
    <d v="2021-12-29T00:00:00"/>
    <x v="0"/>
  </r>
  <r>
    <n v="92371130"/>
    <s v="DNI"/>
    <s v="CRUZ REVILLA, GAEL MATHIAS"/>
    <s v="M"/>
    <d v="2021-05-23T00:00:00"/>
    <x v="0"/>
    <s v="906 HOSPITAL ALBERTO LEONARDO BARTON THOMPSON"/>
    <s v="313 C.S. MARQUEZ"/>
    <s v="MINSA"/>
    <n v="253"/>
    <x v="0"/>
    <x v="0"/>
    <d v="2021-11-25T00:00:00"/>
    <x v="29"/>
    <s v="VENTANILLA"/>
    <m/>
    <m/>
    <x v="1"/>
  </r>
  <r>
    <n v="92371421"/>
    <s v="DNI"/>
    <s v="PISCO MARCATINCO, DYLAN CALEB"/>
    <s v="M"/>
    <d v="2021-05-22T00:00:00"/>
    <x v="1"/>
    <s v="001 HOSP. NAC. DANIEL A. CARRION"/>
    <s v="302 C.S. 03 DE FEBRERO"/>
    <s v="MINSA"/>
    <n v="254"/>
    <x v="0"/>
    <x v="0"/>
    <d v="2021-12-02T00:00:00"/>
    <x v="18"/>
    <s v="VENTANILLA"/>
    <m/>
    <m/>
    <x v="1"/>
  </r>
  <r>
    <n v="92371470"/>
    <s v="DNI"/>
    <s v="ROJAS FERRER, BENJAMIN MATHEUS"/>
    <s v="M"/>
    <d v="2021-05-23T00:00:00"/>
    <x v="0"/>
    <s v="906 HOSPITAL ALBERTO LEONARDO BARTON THOMPSON"/>
    <s v="211 C.S.M.I. BELLAVISTA PERU - COREA"/>
    <s v="MINSA"/>
    <n v="253"/>
    <x v="0"/>
    <x v="0"/>
    <d v="2022-04-06T00:00:00"/>
    <x v="38"/>
    <s v="NO PERTENECE A NINGUNA RED"/>
    <m/>
    <m/>
    <x v="1"/>
  </r>
  <r>
    <n v="92371921"/>
    <s v="DNI"/>
    <s v="RENGIFO AYALA, EVANS BENJAMIN"/>
    <s v="M"/>
    <d v="2021-05-23T00:00:00"/>
    <x v="1"/>
    <s v="903 HOSPITAL II LIMA NORTE CALLAO \&quot;LUIS NEGREIROS VEGA\&quot; ESSALUD"/>
    <s v="308 P.S. DEFENSORES DE LA PATRIA"/>
    <s v="MINSA"/>
    <n v="253"/>
    <x v="0"/>
    <x v="0"/>
    <d v="2021-11-27T00:00:00"/>
    <x v="25"/>
    <s v="VENTANILLA"/>
    <m/>
    <m/>
    <x v="1"/>
  </r>
  <r>
    <n v="92372596"/>
    <s v="DNI"/>
    <s v="MEDRANO ROUSE, CHELSEA IVONNE"/>
    <s v="F"/>
    <d v="2021-05-23T00:00:00"/>
    <x v="0"/>
    <s v="001 HOSP. NAC. DANIEL A. CARRION"/>
    <s v="102 C.S. ALBERTO BARTON"/>
    <s v="MINSA"/>
    <n v="253"/>
    <x v="0"/>
    <x v="0"/>
    <d v="2022-02-09T00:00:00"/>
    <x v="28"/>
    <s v="BONILLA - LA PUNTA"/>
    <s v="REPETIDO"/>
    <d v="2022-03-02T00:00:00"/>
    <x v="0"/>
  </r>
  <r>
    <n v="92373303"/>
    <s v="DNI"/>
    <s v="CLEMENTE MERINO, DAVID IAN"/>
    <s v="M"/>
    <d v="2021-05-24T00:00:00"/>
    <x v="1"/>
    <s v="903 HOSPITAL II LIMA NORTE CALLAO \&quot;LUIS NEGREIROS VEGA\&quot; ESSALUD"/>
    <s v="301 C.S.M.I. PACHACUTEC PERU - COREA"/>
    <s v="MINSA"/>
    <n v="252"/>
    <x v="0"/>
    <x v="0"/>
    <d v="2021-12-16T00:00:00"/>
    <x v="2"/>
    <s v="VENTANILLA"/>
    <s v="REPETIDO"/>
    <d v="2021-12-28T00:00:00"/>
    <x v="0"/>
  </r>
  <r>
    <n v="92373410"/>
    <s v="CNV"/>
    <s v="COLLAZOS NUÐEZ, MAIA CONSUELO"/>
    <s v="F"/>
    <d v="2021-05-24T00:00:00"/>
    <x v="4"/>
    <s v="906 HOSPITAL ALBERTO LEONARDO BARTON THOMPSON"/>
    <s v="211 C.S.M.I. BELLAVISTA PERU - COREA"/>
    <s v="MINSA"/>
    <n v="252"/>
    <x v="0"/>
    <x v="0"/>
    <d v="2022-01-07T00:00:00"/>
    <x v="37"/>
    <s v="BEPECA"/>
    <m/>
    <m/>
    <x v="1"/>
  </r>
  <r>
    <n v="92373417"/>
    <s v="CNV"/>
    <s v="COLLAZOS NUÐEZ NUÐEZ, LYANNA GLADYS"/>
    <s v="F"/>
    <d v="2021-05-24T00:00:00"/>
    <x v="4"/>
    <s v="906 HOSPITAL ALBERTO LEONARDO BARTON THOMPSON"/>
    <s v="211 C.S.M.I. BELLAVISTA PERU - COREA"/>
    <s v="MINSA"/>
    <n v="252"/>
    <x v="0"/>
    <x v="0"/>
    <d v="2022-01-10T00:00:00"/>
    <x v="37"/>
    <s v="BEPECA"/>
    <m/>
    <m/>
    <x v="1"/>
  </r>
  <r>
    <n v="92373585"/>
    <s v="DNI"/>
    <s v="RAMOS MIRANDA, GINO BASTIAN DANILO"/>
    <s v="M"/>
    <d v="2021-05-24T00:00:00"/>
    <x v="1"/>
    <s v="903 HOSPITAL II LIMA NORTE CALLAO \&quot;LUIS NEGREIROS VEGA\&quot; ESSALUD"/>
    <s v="301 C.S.M.I. PACHACUTEC PERU - COREA"/>
    <s v="MINSA"/>
    <n v="252"/>
    <x v="0"/>
    <x v="0"/>
    <d v="2021-11-22T00:00:00"/>
    <x v="2"/>
    <s v="VENTANILLA"/>
    <s v="REPETIDO"/>
    <d v="2021-12-02T00:00:00"/>
    <x v="0"/>
  </r>
  <r>
    <n v="92374089"/>
    <s v="DNI"/>
    <s v="ACUÐA CAICEDO, GIA VALENTINA"/>
    <s v="F"/>
    <d v="2021-05-25T00:00:00"/>
    <x v="0"/>
    <s v="002 HOSP. SAN JOSE"/>
    <s v="313 C.S. MARQUEZ"/>
    <s v="MINSA"/>
    <n v="251"/>
    <x v="0"/>
    <x v="0"/>
    <d v="2022-05-24T00:00:00"/>
    <x v="29"/>
    <s v="VENTANILLA"/>
    <s v="REPETIDO"/>
    <d v="2022-06-21T00:00:00"/>
    <x v="0"/>
  </r>
  <r>
    <n v="92374604"/>
    <s v="DNI"/>
    <s v="VALIENTE RODRIGUEZ, CLEISSY KATALYNA"/>
    <s v="F"/>
    <d v="2021-05-25T00:00:00"/>
    <x v="5"/>
    <s v="004 HOSPITAL DE VENTANILLA"/>
    <s v="312 P.S. MI PERU"/>
    <s v="MINSA"/>
    <n v="251"/>
    <x v="0"/>
    <x v="0"/>
    <d v="2022-02-03T00:00:00"/>
    <x v="10"/>
    <s v="VENTANILLA"/>
    <m/>
    <m/>
    <x v="1"/>
  </r>
  <r>
    <n v="92375036"/>
    <s v="DNI"/>
    <s v="FLORES CUADROS, MAGDIEL SHANTALL"/>
    <s v="F"/>
    <d v="2021-05-25T00:00:00"/>
    <x v="3"/>
    <s v="001 HOSP. NAC. DANIEL A. CARRION"/>
    <s v="212 C.S. ALTA MAR"/>
    <s v="MINSA"/>
    <n v="251"/>
    <x v="0"/>
    <x v="0"/>
    <d v="2022-04-20T00:00:00"/>
    <x v="27"/>
    <s v="BEPECA"/>
    <m/>
    <m/>
    <x v="1"/>
  </r>
  <r>
    <n v="92375127"/>
    <s v="DNI"/>
    <s v="LEYTON MONTES, ZOE YANICK"/>
    <s v="F"/>
    <d v="2021-05-25T00:00:00"/>
    <x v="1"/>
    <s v="903 HOSPITAL II LIMA NORTE CALLAO \&quot;LUIS NEGREIROS VEGA\&quot; ESSALUD"/>
    <s v="305 C.S. SANTA ROSA DE PACHACUTEC"/>
    <s v="MINSA"/>
    <n v="251"/>
    <x v="0"/>
    <x v="0"/>
    <d v="2022-04-06T00:00:00"/>
    <x v="11"/>
    <s v="VENTANILLA"/>
    <m/>
    <m/>
    <x v="1"/>
  </r>
  <r>
    <n v="92375167"/>
    <s v="DNI"/>
    <s v="GUTIERREZ AGUILAR, RENATA VALENTINA"/>
    <s v="F"/>
    <d v="2021-05-25T00:00:00"/>
    <x v="0"/>
    <n v="6196"/>
    <s v="207 P.S. EL ALAMO"/>
    <s v="MINSA"/>
    <n v="251"/>
    <x v="0"/>
    <x v="0"/>
    <d v="2021-11-26T00:00:00"/>
    <x v="35"/>
    <s v="BEPECA"/>
    <m/>
    <m/>
    <x v="1"/>
  </r>
  <r>
    <n v="92376995"/>
    <s v="DNI"/>
    <s v="DE LA CRUZ CHOQUE, EYDAN GAEL"/>
    <s v="M"/>
    <d v="2021-05-27T00:00:00"/>
    <x v="0"/>
    <s v="002 HOSP. SAN JOSE"/>
    <s v="208 P.S. AEROPUERTO"/>
    <s v="MINSA"/>
    <n v="249"/>
    <x v="0"/>
    <x v="0"/>
    <d v="2022-05-09T00:00:00"/>
    <x v="8"/>
    <s v="BEPECA"/>
    <s v="REPETIDO"/>
    <d v="2022-05-18T00:00:00"/>
    <x v="0"/>
  </r>
  <r>
    <n v="92378116"/>
    <s v="DNI"/>
    <s v="CARBAJAL CALDERON, AARON GABRIEL"/>
    <s v="M"/>
    <d v="2021-05-27T00:00:00"/>
    <x v="4"/>
    <s v="002 HOSP. SAN JOSE"/>
    <s v="211 C.S.M.I. BELLAVISTA PERU - COREA"/>
    <s v="MINSA"/>
    <n v="249"/>
    <x v="0"/>
    <x v="0"/>
    <d v="2022-02-21T00:00:00"/>
    <x v="37"/>
    <s v="BEPECA"/>
    <s v="REPETIDO"/>
    <d v="2022-03-19T00:00:00"/>
    <x v="0"/>
  </r>
  <r>
    <n v="92378349"/>
    <s v="DNI"/>
    <s v="PEREZ ALIAGA, KATERIN GHAELA"/>
    <s v="F"/>
    <d v="2021-05-27T00:00:00"/>
    <x v="0"/>
    <s v="001 HOSP. NAC. DANIEL A. CARRION"/>
    <s v="205 P.S. PREVI"/>
    <s v="MINSA"/>
    <n v="249"/>
    <x v="0"/>
    <x v="0"/>
    <d v="2021-11-29T00:00:00"/>
    <x v="32"/>
    <s v="BEPECA"/>
    <m/>
    <m/>
    <x v="1"/>
  </r>
  <r>
    <n v="92250093"/>
    <s v="DNI"/>
    <s v="CHAVEZ FARFAN, MIA ISABEL"/>
    <s v="F"/>
    <d v="2021-02-27T00:00:00"/>
    <x v="0"/>
    <s v="002 HOSP. SAN JOSE"/>
    <s v="203 P.S. PALMERAS DE OQUENDO"/>
    <s v="MINSA"/>
    <n v="338"/>
    <x v="0"/>
    <x v="0"/>
    <d v="2021-11-08T00:00:00"/>
    <x v="19"/>
    <s v="BEPECA"/>
    <m/>
    <m/>
    <x v="1"/>
  </r>
  <r>
    <n v="92250456"/>
    <s v="DNI"/>
    <s v="MENDOZA ANCAJIMA, ALESSIA CAETANA"/>
    <s v="F"/>
    <d v="2021-02-28T00:00:00"/>
    <x v="1"/>
    <s v="903 HOSPITAL II LIMA NORTE CALLAO \&quot;LUIS NEGREIROS VEGA\&quot; ESSALUD"/>
    <s v="NULL"/>
    <s v="MINSA"/>
    <n v="337"/>
    <x v="0"/>
    <x v="0"/>
    <d v="2021-09-07T00:00:00"/>
    <x v="1"/>
    <s v="VENTANILLA"/>
    <s v="REPETIDO"/>
    <d v="2021-10-07T00:00:00"/>
    <x v="0"/>
  </r>
  <r>
    <n v="92250682"/>
    <s v="DNI"/>
    <s v="ACOSTA ESPINOZA, ANA LUCIA"/>
    <s v="F"/>
    <d v="2021-02-28T00:00:00"/>
    <x v="0"/>
    <s v="001 HOSP. NAC. DANIEL A. CARRION"/>
    <s v="210 P.S. POLIGONO IV"/>
    <s v="MINSA"/>
    <n v="337"/>
    <x v="0"/>
    <x v="0"/>
    <d v="2021-09-11T00:00:00"/>
    <x v="3"/>
    <s v="BEPECA"/>
    <m/>
    <m/>
    <x v="1"/>
  </r>
  <r>
    <n v="92252468"/>
    <s v="DNI"/>
    <s v="ALMEYDA CUNYA, CELIA MADELEINE"/>
    <s v="F"/>
    <d v="2021-03-01T00:00:00"/>
    <x v="0"/>
    <s v="001 HOSP. NAC. DANIEL A. CARRION"/>
    <s v="203 P.S. PALMERAS DE OQUENDO"/>
    <s v="MINSA"/>
    <n v="336"/>
    <x v="0"/>
    <x v="0"/>
    <d v="2021-12-03T00:00:00"/>
    <x v="19"/>
    <s v="BEPECA"/>
    <m/>
    <m/>
    <x v="1"/>
  </r>
  <r>
    <n v="92252747"/>
    <s v="DNI"/>
    <s v="RIOS ROJAS, LUIS ALEJANDRO"/>
    <s v="M"/>
    <d v="2021-03-01T00:00:00"/>
    <x v="1"/>
    <s v="002 HOSP. SAN JOSE"/>
    <s v="308 P.S. DEFENSORES DE LA PATRIA"/>
    <s v="MINSA"/>
    <n v="336"/>
    <x v="0"/>
    <x v="0"/>
    <d v="2021-10-20T00:00:00"/>
    <x v="25"/>
    <s v="VENTANILLA"/>
    <m/>
    <m/>
    <x v="1"/>
  </r>
  <r>
    <n v="92253091"/>
    <s v="DNI"/>
    <s v="HUAYAMBE MAJIPO, DANNA YAELY"/>
    <s v="F"/>
    <d v="2021-03-01T00:00:00"/>
    <x v="1"/>
    <n v="1"/>
    <s v="305 C.S. SANTA ROSA DE PACHACUTEC"/>
    <s v="MINSA"/>
    <n v="336"/>
    <x v="0"/>
    <x v="0"/>
    <d v="2022-02-07T00:00:00"/>
    <x v="18"/>
    <s v="VENTANILLA"/>
    <m/>
    <m/>
    <x v="1"/>
  </r>
  <r>
    <n v="92254273"/>
    <s v="DNI"/>
    <s v="ROCA PATRICIO, XIANNA NAOMY"/>
    <s v="F"/>
    <d v="2021-03-02T00:00:00"/>
    <x v="0"/>
    <s v="002 HOSP. SAN JOSE"/>
    <s v="207 P.S. EL ALAMO"/>
    <s v="MINSA"/>
    <n v="335"/>
    <x v="0"/>
    <x v="0"/>
    <d v="2021-12-10T00:00:00"/>
    <x v="35"/>
    <s v="BEPECA"/>
    <s v="REPETIDO"/>
    <d v="2021-12-24T00:00:00"/>
    <x v="0"/>
  </r>
  <r>
    <n v="92254428"/>
    <s v="DNI"/>
    <s v="HENRIQUEZ OBLITAS, VALEZKA HONEY YELITZA"/>
    <s v="F"/>
    <d v="2021-03-02T00:00:00"/>
    <x v="3"/>
    <s v="001 HOSP. NAC. DANIEL A. CARRION"/>
    <s v="215 P.S. LA PERLA"/>
    <s v="MINSA"/>
    <n v="335"/>
    <x v="0"/>
    <x v="0"/>
    <d v="2021-10-15T00:00:00"/>
    <x v="7"/>
    <s v="BEPECA"/>
    <m/>
    <m/>
    <x v="1"/>
  </r>
  <r>
    <n v="92254740"/>
    <s v="DNI"/>
    <s v="MOGOLLON GONZALEZ, ETHAN ELIEL"/>
    <s v="M"/>
    <d v="2021-03-03T00:00:00"/>
    <x v="0"/>
    <s v="001 HOSP. NAC. DANIEL A. CARRION"/>
    <s v="109 C.S. JOSE OLAYA"/>
    <s v="MINSA"/>
    <n v="334"/>
    <x v="0"/>
    <x v="0"/>
    <d v="2021-09-06T00:00:00"/>
    <x v="6"/>
    <s v="BONILLA - LA PUNTA"/>
    <s v="REPETIDO"/>
    <d v="2021-10-04T00:00:00"/>
    <x v="0"/>
  </r>
  <r>
    <n v="92255895"/>
    <s v="DNI"/>
    <s v="BARRIENTOS GARCIA, AITANA SOFIA"/>
    <s v="F"/>
    <d v="2021-03-03T00:00:00"/>
    <x v="0"/>
    <n v="6215"/>
    <s v="207 P.S. EL ALAMO"/>
    <s v="MINSA"/>
    <n v="334"/>
    <x v="0"/>
    <x v="0"/>
    <d v="2021-09-17T00:00:00"/>
    <x v="35"/>
    <s v="BEPECA"/>
    <m/>
    <m/>
    <x v="1"/>
  </r>
  <r>
    <n v="92255970"/>
    <s v="DNI"/>
    <s v="MANRIQUEZ CASTILLO, JORDANY FABIAN"/>
    <s v="M"/>
    <d v="2021-03-03T00:00:00"/>
    <x v="0"/>
    <s v="001 HOSP. NAC. DANIEL A. CARRION"/>
    <s v="203 P.S. PALMERAS DE OQUENDO"/>
    <s v="MINSA"/>
    <n v="334"/>
    <x v="0"/>
    <x v="0"/>
    <d v="2021-09-14T00:00:00"/>
    <x v="19"/>
    <s v="BEPECA"/>
    <m/>
    <m/>
    <x v="1"/>
  </r>
  <r>
    <n v="92256115"/>
    <s v="DNI"/>
    <s v="RIOS YUPANQUI, ABRAIM"/>
    <s v="M"/>
    <d v="2021-03-03T00:00:00"/>
    <x v="1"/>
    <s v="903 HOSPITAL II LIMA NORTE CALLAO \&quot;LUIS NEGREIROS VEGA\&quot; ESSALUD"/>
    <s v="NULL"/>
    <s v="MINSA"/>
    <n v="334"/>
    <x v="0"/>
    <x v="0"/>
    <d v="2021-11-18T00:00:00"/>
    <x v="11"/>
    <s v="VENTANILLA"/>
    <m/>
    <m/>
    <x v="1"/>
  </r>
  <r>
    <n v="92256118"/>
    <s v="DNI"/>
    <s v="RIOS YUPANQUI, YADIEL"/>
    <s v="M"/>
    <d v="2021-03-03T00:00:00"/>
    <x v="1"/>
    <s v="903 HOSPITAL II LIMA NORTE CALLAO \&quot;LUIS NEGREIROS VEGA\&quot; ESSALUD"/>
    <s v="NULL"/>
    <s v="MINSA"/>
    <n v="334"/>
    <x v="0"/>
    <x v="0"/>
    <d v="2021-11-18T00:00:00"/>
    <x v="11"/>
    <s v="VENTANILLA"/>
    <m/>
    <m/>
    <x v="1"/>
  </r>
  <r>
    <n v="92256189"/>
    <s v="DNI"/>
    <s v="MARTINEZ ARONE, LIAM MATEO"/>
    <s v="M"/>
    <d v="2021-03-03T00:00:00"/>
    <x v="1"/>
    <s v="313 C.S. MARQUEZ"/>
    <s v="309 P.S. VENTANILLA ALTA"/>
    <s v="MINSA"/>
    <n v="334"/>
    <x v="0"/>
    <x v="0"/>
    <d v="2021-09-20T00:00:00"/>
    <x v="14"/>
    <s v="VENTANILLA"/>
    <m/>
    <m/>
    <x v="1"/>
  </r>
  <r>
    <n v="92256512"/>
    <s v="DNI"/>
    <s v="REQUEZ OBREGON, YOSHIMAR YEREMI"/>
    <s v="M"/>
    <d v="2021-03-04T00:00:00"/>
    <x v="1"/>
    <s v="004 HOSPITAL DE VENTANILLA"/>
    <s v="301 C.S.M.I. PACHACUTEC PERU - COREA"/>
    <s v="MINSA"/>
    <n v="333"/>
    <x v="0"/>
    <x v="0"/>
    <d v="2021-10-12T00:00:00"/>
    <x v="2"/>
    <s v="VENTANILLA"/>
    <s v="REPETIDO"/>
    <d v="2021-10-23T00:00:00"/>
    <x v="0"/>
  </r>
  <r>
    <n v="92256627"/>
    <s v="DNI"/>
    <s v="MURAYARI BERMUDEZ, EIKER JADIEL"/>
    <s v="M"/>
    <d v="2021-03-04T00:00:00"/>
    <x v="1"/>
    <s v="004 HOSPITAL DE VENTANILLA"/>
    <s v="308 P.S. DEFENSORES DE LA PATRIA"/>
    <s v="MINSA"/>
    <n v="333"/>
    <x v="0"/>
    <x v="0"/>
    <d v="2021-11-04T00:00:00"/>
    <x v="25"/>
    <s v="VENTANILLA"/>
    <m/>
    <m/>
    <x v="1"/>
  </r>
  <r>
    <n v="92257628"/>
    <s v="DNI"/>
    <s v="CRISTOBAL JAIMES, JEREMY ANTOINE"/>
    <s v="M"/>
    <d v="2021-03-04T00:00:00"/>
    <x v="1"/>
    <n v="16353"/>
    <s v="310 C.S. VILLA LOS REYES"/>
    <s v="MINSA"/>
    <n v="333"/>
    <x v="0"/>
    <x v="0"/>
    <d v="2021-11-22T00:00:00"/>
    <x v="1"/>
    <s v="VENTANILLA"/>
    <s v="REPETIDO"/>
    <d v="2021-12-13T00:00:00"/>
    <x v="0"/>
  </r>
  <r>
    <n v="92258928"/>
    <s v="DNI"/>
    <s v="ALCEDO JAUREGUI, HARRY DENVER"/>
    <s v="M"/>
    <d v="2021-03-05T00:00:00"/>
    <x v="0"/>
    <s v="002 HOSP. SAN JOSE"/>
    <s v="113 C.S. RAMON CASTILLA"/>
    <s v="MINSA"/>
    <n v="332"/>
    <x v="0"/>
    <x v="0"/>
    <d v="2021-09-06T00:00:00"/>
    <x v="0"/>
    <s v="BONILLA - LA PUNTA"/>
    <s v="REPETIDO"/>
    <d v="2021-09-28T00:00:00"/>
    <x v="0"/>
  </r>
  <r>
    <n v="92259420"/>
    <s v="CNV"/>
    <s v="REYES BUJAICO, EDUARDO"/>
    <s v="M"/>
    <d v="2021-03-06T00:00:00"/>
    <x v="1"/>
    <s v="001 HOSP. NAC. DANIEL A. CARRION"/>
    <s v="302 C.S. 03 DE FEBRERO"/>
    <s v="MINSA"/>
    <n v="331"/>
    <x v="0"/>
    <x v="0"/>
    <d v="2021-11-27T00:00:00"/>
    <x v="18"/>
    <s v="VENTANILLA"/>
    <s v="REPETIDO"/>
    <d v="2021-12-22T00:00:00"/>
    <x v="0"/>
  </r>
  <r>
    <n v="92259495"/>
    <s v="DNI"/>
    <s v="LIÐAN PEREZ, JULIETH VALENTINA"/>
    <s v="F"/>
    <d v="2021-03-06T00:00:00"/>
    <x v="1"/>
    <s v="001 HOSP. NAC. DANIEL A. CARRION"/>
    <s v="310 C.S. VILLA LOS REYES"/>
    <s v="MINSA"/>
    <n v="331"/>
    <x v="0"/>
    <x v="0"/>
    <d v="2021-09-09T00:00:00"/>
    <x v="1"/>
    <s v="VENTANILLA"/>
    <m/>
    <m/>
    <x v="1"/>
  </r>
  <r>
    <n v="92259640"/>
    <s v="DNI"/>
    <s v="HUAMANI LEON, VAN-A CAMILA"/>
    <s v="F"/>
    <d v="2021-03-06T00:00:00"/>
    <x v="0"/>
    <n v="10827"/>
    <s v="205 P.S. PREVI"/>
    <s v="MINSA"/>
    <n v="331"/>
    <x v="0"/>
    <x v="0"/>
    <d v="2022-03-04T00:00:00"/>
    <x v="32"/>
    <s v="BEPECA"/>
    <s v="REPETIDO"/>
    <d v="2022-03-10T00:00:00"/>
    <x v="0"/>
  </r>
  <r>
    <n v="92259667"/>
    <s v="DNI"/>
    <s v="VASQUEZ GALLARDO, NATHAN LORENZO ISAAC"/>
    <s v="M"/>
    <d v="2021-03-06T00:00:00"/>
    <x v="0"/>
    <n v="6208"/>
    <s v="208 P.S. AEROPUERTO"/>
    <s v="MINSA"/>
    <n v="331"/>
    <x v="0"/>
    <x v="0"/>
    <d v="2021-09-18T00:00:00"/>
    <x v="8"/>
    <s v="BEPECA"/>
    <m/>
    <m/>
    <x v="1"/>
  </r>
  <r>
    <n v="92259959"/>
    <s v="DNI"/>
    <s v="MENDOZA TABOADA, JAZM-N SOF-A"/>
    <s v="F"/>
    <d v="2021-03-06T00:00:00"/>
    <x v="0"/>
    <s v="906 HOSPITAL ALBERTO LEONARDO BARTON THOMPSON"/>
    <s v="109 C.S. JOSE OLAYA"/>
    <s v="MINSA"/>
    <n v="331"/>
    <x v="0"/>
    <x v="0"/>
    <d v="2021-09-08T00:00:00"/>
    <x v="6"/>
    <s v="BONILLA - LA PUNTA"/>
    <s v="REPETIDO"/>
    <d v="2021-09-30T00:00:00"/>
    <x v="0"/>
  </r>
  <r>
    <n v="92260010"/>
    <s v="DNI"/>
    <s v="ORTIZ ROSAS, ALAIA ESTER SARAYU"/>
    <s v="F"/>
    <d v="2021-03-06T00:00:00"/>
    <x v="0"/>
    <s v="001 HOSP. NAC. DANIEL A. CARRION"/>
    <s v="111 C.S. SANTA ROSA"/>
    <s v="MINSA"/>
    <n v="331"/>
    <x v="0"/>
    <x v="0"/>
    <d v="2021-09-07T00:00:00"/>
    <x v="40"/>
    <s v="BONILLA - LA PUNTA"/>
    <s v="REPETIDO"/>
    <d v="2021-09-15T00:00:00"/>
    <x v="0"/>
  </r>
  <r>
    <n v="92260019"/>
    <s v="DNI"/>
    <s v="ORDERES AVALOS, JUAN EMMANUEL"/>
    <s v="M"/>
    <d v="2021-03-06T00:00:00"/>
    <x v="0"/>
    <s v="906 HOSPITAL ALBERTO LEONARDO BARTON THOMPSON"/>
    <s v="107 P.S. CALLAO"/>
    <s v="MINSA"/>
    <n v="331"/>
    <x v="0"/>
    <x v="0"/>
    <d v="2021-09-16T00:00:00"/>
    <x v="26"/>
    <s v="BONILLA - LA PUNTA"/>
    <s v="REPETIDO"/>
    <d v="2021-09-24T00:00:00"/>
    <x v="0"/>
  </r>
  <r>
    <n v="92260051"/>
    <s v="DNI"/>
    <s v="BARRIOS GARCIA, MIA RAFAELLA KAILANY"/>
    <s v="F"/>
    <d v="2021-03-06T00:00:00"/>
    <x v="0"/>
    <n v="23151"/>
    <s v="203 P.S. PALMERAS DE OQUENDO"/>
    <s v="MINSA"/>
    <n v="331"/>
    <x v="0"/>
    <x v="0"/>
    <d v="2022-03-05T00:00:00"/>
    <x v="19"/>
    <s v="BEPECA"/>
    <m/>
    <m/>
    <x v="1"/>
  </r>
  <r>
    <n v="92260554"/>
    <s v="DNI"/>
    <s v="TABOADA AVILA, CATALINA AITANA"/>
    <s v="F"/>
    <d v="2021-03-07T00:00:00"/>
    <x v="5"/>
    <s v="004 HOSPITAL DE VENTANILLA"/>
    <s v="312 P.S. MI PERU"/>
    <s v="MINSA"/>
    <n v="330"/>
    <x v="0"/>
    <x v="0"/>
    <d v="2021-10-26T00:00:00"/>
    <x v="25"/>
    <s v="VENTANILLA"/>
    <m/>
    <m/>
    <x v="1"/>
  </r>
  <r>
    <n v="92260561"/>
    <s v="DNI"/>
    <s v="IMAN CANO, ROLDY JHOAN"/>
    <s v="M"/>
    <d v="2021-03-07T00:00:00"/>
    <x v="1"/>
    <s v="004 HOSPITAL DE VENTANILLA"/>
    <s v="311 C.S. LUIS FELIPE DE LAS CASAS"/>
    <s v="MINSA"/>
    <n v="330"/>
    <x v="0"/>
    <x v="0"/>
    <d v="2021-09-07T00:00:00"/>
    <x v="12"/>
    <s v="VENTANILLA"/>
    <m/>
    <m/>
    <x v="1"/>
  </r>
  <r>
    <n v="92260606"/>
    <s v="DNI"/>
    <s v="SILVA ARGUEDAS, VICTOR DANIEL BELTR-N"/>
    <s v="M"/>
    <d v="2021-03-07T00:00:00"/>
    <x v="0"/>
    <s v="112 C.S. NESTOR GAMBETTA"/>
    <s v="113 C.S. RAMON CASTILLA"/>
    <s v="MINSA"/>
    <n v="330"/>
    <x v="0"/>
    <x v="0"/>
    <d v="2021-09-07T00:00:00"/>
    <x v="0"/>
    <s v="BONILLA - LA PUNTA"/>
    <s v="REPETIDO"/>
    <d v="2021-09-18T00:00:00"/>
    <x v="0"/>
  </r>
  <r>
    <n v="92261581"/>
    <s v="DNI"/>
    <s v="CURO SOLANO, ANDY BASTIAN REY"/>
    <s v="M"/>
    <d v="2021-03-07T00:00:00"/>
    <x v="0"/>
    <s v="906 HOSPITAL ALBERTO LEONARDO BARTON THOMPSON"/>
    <s v="313 C.S. MARQUEZ"/>
    <s v="MINSA"/>
    <n v="330"/>
    <x v="0"/>
    <x v="0"/>
    <d v="2021-10-07T00:00:00"/>
    <x v="29"/>
    <s v="VENTANILLA"/>
    <m/>
    <m/>
    <x v="1"/>
  </r>
  <r>
    <n v="92261713"/>
    <s v="DNI"/>
    <s v="FELIPE LEON, LIAM LEONEL"/>
    <s v="M"/>
    <d v="2021-03-08T00:00:00"/>
    <x v="1"/>
    <s v="001 HOSP. NAC. DANIEL A. CARRION"/>
    <s v="NULL"/>
    <s v="MINSA"/>
    <n v="329"/>
    <x v="0"/>
    <x v="0"/>
    <d v="2021-09-09T00:00:00"/>
    <x v="1"/>
    <s v="VENTANILLA"/>
    <m/>
    <m/>
    <x v="1"/>
  </r>
  <r>
    <n v="92262304"/>
    <s v="DNI"/>
    <s v="FLORES FLORES, LISA ALEJANDRA"/>
    <s v="F"/>
    <d v="2021-03-08T00:00:00"/>
    <x v="0"/>
    <n v="18670"/>
    <s v="107 P.S. CALLAO"/>
    <s v="MINSA"/>
    <n v="329"/>
    <x v="0"/>
    <x v="0"/>
    <d v="2021-10-15T00:00:00"/>
    <x v="26"/>
    <s v="BONILLA - LA PUNTA"/>
    <s v="REPETIDO"/>
    <d v="2021-10-25T00:00:00"/>
    <x v="0"/>
  </r>
  <r>
    <n v="92262818"/>
    <s v="DNI"/>
    <s v="PEREZ CASTRO, RENZO EDUARDO"/>
    <s v="M"/>
    <d v="2021-03-08T00:00:00"/>
    <x v="0"/>
    <s v="002 HOSP. SAN JOSE"/>
    <s v="206 P.S. BOCANEGRA"/>
    <s v="MINSA"/>
    <n v="329"/>
    <x v="0"/>
    <x v="0"/>
    <d v="2021-12-09T00:00:00"/>
    <x v="31"/>
    <s v="BEPECA"/>
    <m/>
    <m/>
    <x v="1"/>
  </r>
  <r>
    <n v="92263191"/>
    <s v="DNI"/>
    <s v="ACOSTA CARRANZA, MIA VALENTINA"/>
    <s v="F"/>
    <d v="2021-03-09T00:00:00"/>
    <x v="0"/>
    <s v="001 HOSP. NAC. DANIEL A. CARRION"/>
    <s v="207 P.S. EL ALAMO"/>
    <s v="MINSA"/>
    <n v="328"/>
    <x v="0"/>
    <x v="0"/>
    <d v="2021-09-22T00:00:00"/>
    <x v="35"/>
    <s v="BEPECA"/>
    <m/>
    <m/>
    <x v="1"/>
  </r>
  <r>
    <n v="92263298"/>
    <s v="DNI"/>
    <s v="URIARTE PEREZ, L-AN JOSEPH"/>
    <s v="M"/>
    <d v="2021-03-08T00:00:00"/>
    <x v="1"/>
    <s v="001 HOSP. NAC. DANIEL A. CARRION"/>
    <s v="302 C.S. 03 DE FEBRERO"/>
    <s v="MINSA"/>
    <n v="329"/>
    <x v="0"/>
    <x v="0"/>
    <d v="2022-01-06T00:00:00"/>
    <x v="38"/>
    <s v="NO PERTENECE A NINGUNA RED"/>
    <m/>
    <m/>
    <x v="1"/>
  </r>
  <r>
    <n v="92263392"/>
    <s v="DNI"/>
    <s v="ARIMUYA BASILIO, HALEY FABIANA"/>
    <s v="F"/>
    <d v="2021-03-09T00:00:00"/>
    <x v="1"/>
    <s v="004 HOSPITAL DE VENTANILLA"/>
    <s v="314 P.S. VENTANILLA ESTE"/>
    <s v="MINSA"/>
    <n v="328"/>
    <x v="0"/>
    <x v="0"/>
    <d v="2021-09-09T00:00:00"/>
    <x v="9"/>
    <s v="VENTANILLA"/>
    <s v="REPETIDO"/>
    <d v="2021-10-05T00:00:00"/>
    <x v="0"/>
  </r>
  <r>
    <n v="92263483"/>
    <s v="DNI"/>
    <s v="HIDALGO CASTILLO, AYTANNA BELEN"/>
    <s v="F"/>
    <d v="2021-03-09T00:00:00"/>
    <x v="1"/>
    <s v="004 HOSPITAL DE VENTANILLA"/>
    <s v="309 P.S. VENTANILLA ALTA"/>
    <s v="MINSA"/>
    <n v="328"/>
    <x v="0"/>
    <x v="0"/>
    <d v="2021-11-19T00:00:00"/>
    <x v="14"/>
    <s v="VENTANILLA"/>
    <s v="REPETIDO"/>
    <d v="2021-11-29T00:00:00"/>
    <x v="0"/>
  </r>
  <r>
    <n v="92263983"/>
    <s v="DNI"/>
    <s v="AGUIRRE GARRIDO, MICHAEL MATEO"/>
    <s v="M"/>
    <d v="2021-03-09T00:00:00"/>
    <x v="1"/>
    <s v="001 HOSP. NAC. DANIEL A. CARRION"/>
    <s v="308 P.S. DEFENSORES DE LA PATRIA"/>
    <s v="MINSA"/>
    <n v="328"/>
    <x v="0"/>
    <x v="0"/>
    <d v="2022-02-11T00:00:00"/>
    <x v="38"/>
    <s v="NO PERTENECE A NINGUNA RED"/>
    <m/>
    <m/>
    <x v="1"/>
  </r>
  <r>
    <n v="92265856"/>
    <s v="DNI"/>
    <s v="ALVAREZ ARGUEDAS, MERELYNN GIOVANNA"/>
    <s v="F"/>
    <d v="2021-03-10T00:00:00"/>
    <x v="0"/>
    <s v="001 HOSP. NAC. DANIEL A. CARRION"/>
    <s v="102 C.S. ALBERTO BARTON"/>
    <s v="MINSA"/>
    <n v="327"/>
    <x v="0"/>
    <x v="0"/>
    <d v="2021-10-12T00:00:00"/>
    <x v="15"/>
    <s v="BONILLA - LA PUNTA"/>
    <s v="REPETIDO"/>
    <d v="2021-10-18T00:00:00"/>
    <x v="0"/>
  </r>
  <r>
    <n v="92379260"/>
    <s v="DNI"/>
    <s v="SUCARI BORDA, AL- LEONEL"/>
    <s v="M"/>
    <d v="2021-05-28T00:00:00"/>
    <x v="1"/>
    <s v="004 HOSPITAL DE VENTANILLA"/>
    <s v="303 P.S. BAHIA BLANCA"/>
    <s v="MINSA"/>
    <n v="248"/>
    <x v="0"/>
    <x v="0"/>
    <d v="2022-02-17T00:00:00"/>
    <x v="13"/>
    <s v="VENTANILLA"/>
    <m/>
    <m/>
    <x v="1"/>
  </r>
  <r>
    <n v="92379377"/>
    <s v="DNI"/>
    <s v="QUINTOS VEGA, DYLAN JHAIR"/>
    <s v="M"/>
    <d v="2021-05-28T00:00:00"/>
    <x v="1"/>
    <n v="16353"/>
    <s v="301 C.S.M.I. PACHACUTEC PERU - COREA"/>
    <s v="MINSA"/>
    <n v="248"/>
    <x v="0"/>
    <x v="0"/>
    <d v="2021-11-29T00:00:00"/>
    <x v="2"/>
    <s v="VENTANILLA"/>
    <s v="REPETIDO"/>
    <d v="2021-12-16T00:00:00"/>
    <x v="0"/>
  </r>
  <r>
    <n v="92379685"/>
    <s v="DNI"/>
    <s v="PINTO MEDINA, KENYEL JACKZIEL ELIEL"/>
    <s v="M"/>
    <d v="2021-05-28T00:00:00"/>
    <x v="3"/>
    <s v="002 HOSP. SAN JOSE"/>
    <s v="212 C.S. ALTA MAR"/>
    <s v="MINSA"/>
    <n v="248"/>
    <x v="0"/>
    <x v="0"/>
    <d v="2022-02-21T00:00:00"/>
    <x v="27"/>
    <s v="BEPECA"/>
    <m/>
    <m/>
    <x v="1"/>
  </r>
  <r>
    <n v="92379789"/>
    <s v="DNI"/>
    <s v="TAFUR ARRASCUE, RODRIGO ALESSANDRO"/>
    <s v="M"/>
    <d v="2021-05-29T00:00:00"/>
    <x v="3"/>
    <s v="001 HOSP. NAC. DANIEL A. CARRION"/>
    <s v="102 C.S. ALBERTO BARTON"/>
    <s v="MINSA"/>
    <n v="247"/>
    <x v="0"/>
    <x v="0"/>
    <d v="2021-12-13T00:00:00"/>
    <x v="27"/>
    <s v="BEPECA"/>
    <s v="REPETIDO"/>
    <d v="2021-12-29T00:00:00"/>
    <x v="0"/>
  </r>
  <r>
    <n v="92381216"/>
    <s v="DNI"/>
    <s v="ALVAREZ SALDARRIAGA, RAFAEL EMILIANO"/>
    <s v="M"/>
    <d v="2021-05-29T00:00:00"/>
    <x v="4"/>
    <n v="12666"/>
    <s v="211 C.S.M.I. BELLAVISTA PERU - COREA"/>
    <s v="MINSA"/>
    <n v="247"/>
    <x v="0"/>
    <x v="0"/>
    <d v="2022-02-16T00:00:00"/>
    <x v="37"/>
    <s v="BEPECA"/>
    <s v="REPETIDO"/>
    <d v="2022-03-03T00:00:00"/>
    <x v="0"/>
  </r>
  <r>
    <n v="92381545"/>
    <s v="DNI"/>
    <s v="SIGUAS CARDENAS, ATAL-A AINARA"/>
    <s v="F"/>
    <d v="2021-05-30T00:00:00"/>
    <x v="1"/>
    <s v="004 HOSPITAL DE VENTANILLA"/>
    <s v="305 C.S. SANTA ROSA DE PACHACUTEC"/>
    <s v="MINSA"/>
    <n v="246"/>
    <x v="0"/>
    <x v="0"/>
    <d v="2022-02-28T00:00:00"/>
    <x v="11"/>
    <s v="VENTANILLA"/>
    <m/>
    <m/>
    <x v="1"/>
  </r>
  <r>
    <n v="92381653"/>
    <s v="DNI"/>
    <s v="MENA MALLMA, EDRIAN KALEB"/>
    <s v="M"/>
    <d v="2021-05-30T00:00:00"/>
    <x v="0"/>
    <n v="26936"/>
    <s v="203 P.S. PALMERAS DE OQUENDO"/>
    <s v="MINSA"/>
    <n v="246"/>
    <x v="0"/>
    <x v="0"/>
    <d v="2022-05-17T00:00:00"/>
    <x v="19"/>
    <s v="BEPECA"/>
    <s v="REPETIDO"/>
    <d v="2022-06-16T00:00:00"/>
    <x v="0"/>
  </r>
  <r>
    <n v="92381676"/>
    <s v="DNI"/>
    <s v="VELA MENDOZA, VALESKA SOPHIA"/>
    <s v="F"/>
    <d v="2021-05-30T00:00:00"/>
    <x v="1"/>
    <s v="001 HOSP. NAC. DANIEL A. CARRION"/>
    <s v="305 C.S. SANTA ROSA DE PACHACUTEC"/>
    <s v="MINSA"/>
    <n v="246"/>
    <x v="0"/>
    <x v="0"/>
    <d v="2022-02-25T00:00:00"/>
    <x v="11"/>
    <s v="VENTANILLA"/>
    <m/>
    <m/>
    <x v="1"/>
  </r>
  <r>
    <n v="92382167"/>
    <s v="DNI"/>
    <s v="ANGELES AQUINO, ELIAS ARON"/>
    <s v="M"/>
    <d v="2021-05-30T00:00:00"/>
    <x v="1"/>
    <s v="310 C.S. VILLA LOS REYES"/>
    <s v="311 C.S. LUIS FELIPE DE LAS CASAS"/>
    <s v="MINSA"/>
    <n v="246"/>
    <x v="0"/>
    <x v="0"/>
    <d v="2021-11-30T00:00:00"/>
    <x v="12"/>
    <s v="VENTANILLA"/>
    <m/>
    <m/>
    <x v="1"/>
  </r>
  <r>
    <n v="92382177"/>
    <s v="DNI"/>
    <s v="INGARUCA ARANDA, ARANZA JAZLYN"/>
    <s v="F"/>
    <d v="2021-05-30T00:00:00"/>
    <x v="1"/>
    <s v="004 HOSPITAL DE VENTANILLA"/>
    <s v="302 C.S. 03 DE FEBRERO"/>
    <s v="MINSA"/>
    <n v="246"/>
    <x v="0"/>
    <x v="0"/>
    <d v="2022-03-09T00:00:00"/>
    <x v="18"/>
    <s v="VENTANILLA"/>
    <m/>
    <m/>
    <x v="1"/>
  </r>
  <r>
    <n v="92382937"/>
    <s v="CNV"/>
    <s v="OSORIO TUME, MARIA BELEN"/>
    <s v="M"/>
    <d v="2021-05-31T00:00:00"/>
    <x v="0"/>
    <s v="001 HOSP. NAC. DANIEL A. CARRION"/>
    <s v="115 C.S. ACAPULCO"/>
    <s v="MINSA"/>
    <n v="245"/>
    <x v="0"/>
    <x v="0"/>
    <d v="2022-03-12T00:00:00"/>
    <x v="43"/>
    <s v="BONILLA - LA PUNTA"/>
    <s v="REPETIDO"/>
    <d v="2022-03-26T00:00:00"/>
    <x v="0"/>
  </r>
  <r>
    <n v="92383015"/>
    <s v="DNI"/>
    <s v="HUASUPOMA PEÐA, AITANA GAHELA"/>
    <s v="F"/>
    <d v="2021-05-31T00:00:00"/>
    <x v="0"/>
    <n v="7639"/>
    <s v="208 P.S. AEROPUERTO"/>
    <s v="MINSA"/>
    <n v="245"/>
    <x v="0"/>
    <x v="0"/>
    <d v="2021-12-06T00:00:00"/>
    <x v="8"/>
    <s v="BEPECA"/>
    <m/>
    <m/>
    <x v="1"/>
  </r>
  <r>
    <n v="92383298"/>
    <s v="DNI"/>
    <s v="LEDESMA OSCCO, ZOE ALEXA"/>
    <s v="F"/>
    <d v="2021-05-31T00:00:00"/>
    <x v="1"/>
    <s v="004 HOSPITAL DE VENTANILLA"/>
    <s v="301 C.S.M.I. PACHACUTEC PERU - COREA"/>
    <s v="MINSA"/>
    <n v="245"/>
    <x v="0"/>
    <x v="0"/>
    <d v="2022-01-14T00:00:00"/>
    <x v="2"/>
    <s v="VENTANILLA"/>
    <s v="REPETIDO"/>
    <d v="2022-01-22T00:00:00"/>
    <x v="0"/>
  </r>
  <r>
    <n v="92383614"/>
    <s v="DNI"/>
    <s v="FERNANDES MAMONTE, LUNA ISABELLA"/>
    <s v="F"/>
    <d v="2021-05-31T00:00:00"/>
    <x v="4"/>
    <s v="001 HOSP. NAC. DANIEL A. CARRION"/>
    <s v="211 C.S.M.I. BELLAVISTA PERU - COREA"/>
    <s v="MINSA"/>
    <n v="245"/>
    <x v="0"/>
    <x v="0"/>
    <d v="2021-12-17T00:00:00"/>
    <x v="37"/>
    <s v="BEPECA"/>
    <m/>
    <m/>
    <x v="1"/>
  </r>
  <r>
    <n v="92383628"/>
    <s v="DNI"/>
    <s v="AYLAS GARCIA, ANTONELLA AITANA"/>
    <s v="F"/>
    <d v="2021-05-31T00:00:00"/>
    <x v="1"/>
    <s v="001 HOSP. NAC. DANIEL A. CARRION"/>
    <s v="301 C.S.M.I. PACHACUTEC PERU - COREA"/>
    <s v="MINSA"/>
    <n v="245"/>
    <x v="0"/>
    <x v="0"/>
    <d v="2021-12-06T00:00:00"/>
    <x v="2"/>
    <s v="VENTANILLA"/>
    <s v="REPETIDO"/>
    <d v="2021-12-30T00:00:00"/>
    <x v="0"/>
  </r>
  <r>
    <n v="92384461"/>
    <s v="DNI"/>
    <s v="BERNUY ASPARRIN, MISAEL JUAN"/>
    <s v="M"/>
    <d v="2021-06-01T00:00:00"/>
    <x v="1"/>
    <s v="301 C.S.M.I. PACHACUTEC PERU - COREA"/>
    <s v="301 C.S.M.I. PACHACUTEC PERU - COREA"/>
    <s v="MINSA"/>
    <n v="244"/>
    <x v="0"/>
    <x v="0"/>
    <d v="2022-03-07T00:00:00"/>
    <x v="2"/>
    <s v="VENTANILLA"/>
    <s v="REPETIDO"/>
    <d v="2022-03-21T00:00:00"/>
    <x v="0"/>
  </r>
  <r>
    <n v="92384582"/>
    <s v="DNI"/>
    <s v="CHERO NOMBERTO, KENDRA ALANIS"/>
    <s v="F"/>
    <d v="2021-06-01T00:00:00"/>
    <x v="0"/>
    <s v="001 HOSP. NAC. DANIEL A. CARRION"/>
    <s v="101 C.S. MANUEL BONILLA"/>
    <s v="MINSA"/>
    <n v="244"/>
    <x v="0"/>
    <x v="0"/>
    <d v="2022-01-04T00:00:00"/>
    <x v="15"/>
    <s v="BONILLA - LA PUNTA"/>
    <s v="REPETIDO"/>
    <d v="2022-01-15T00:00:00"/>
    <x v="0"/>
  </r>
  <r>
    <n v="92385165"/>
    <s v="DNI"/>
    <s v="PRUDENCIO CHAVEZ, LIAM DOMINIK"/>
    <s v="M"/>
    <d v="2021-06-01T00:00:00"/>
    <x v="1"/>
    <s v="004 HOSPITAL DE VENTANILLA"/>
    <s v="308 P.S. DEFENSORES DE LA PATRIA"/>
    <s v="MINSA"/>
    <n v="244"/>
    <x v="0"/>
    <x v="0"/>
    <d v="2022-03-16T00:00:00"/>
    <x v="25"/>
    <s v="VENTANILLA"/>
    <s v="REPETIDO"/>
    <d v="2022-03-30T00:00:00"/>
    <x v="0"/>
  </r>
  <r>
    <n v="92385263"/>
    <s v="DNI"/>
    <s v="GUERREROS SANGAY, BRIANA KAELY"/>
    <s v="F"/>
    <d v="2021-06-01T00:00:00"/>
    <x v="1"/>
    <s v="004 HOSPITAL DE VENTANILLA"/>
    <s v="304 P.S. CIUDAD PACHACUTEC"/>
    <s v="MINSA"/>
    <n v="244"/>
    <x v="0"/>
    <x v="0"/>
    <d v="2021-12-01T00:00:00"/>
    <x v="22"/>
    <s v="VENTANILLA"/>
    <m/>
    <m/>
    <x v="1"/>
  </r>
  <r>
    <n v="92385302"/>
    <s v="CNV"/>
    <s v="MOZOMBITE BERNUY, KASANDRA AYLEN"/>
    <s v="F"/>
    <d v="2021-06-01T00:00:00"/>
    <x v="1"/>
    <s v="907 HOSPITAL NACIONAL ALBERTO SABOGAL SOLOGUREN DE LA RED ASISTENCIAL SABOGAL"/>
    <s v="305 C.S. SANTA ROSA DE PACHACUTEC"/>
    <s v="MINSA"/>
    <n v="244"/>
    <x v="0"/>
    <x v="0"/>
    <d v="2022-04-06T00:00:00"/>
    <x v="11"/>
    <s v="VENTANILLA"/>
    <m/>
    <m/>
    <x v="1"/>
  </r>
  <r>
    <n v="92385974"/>
    <s v="CNV"/>
    <s v="GAS-R VILLA, GAELA"/>
    <s v="F"/>
    <d v="2021-06-02T00:00:00"/>
    <x v="2"/>
    <s v="001 HOSP. NAC. DANIEL A. CARRION"/>
    <s v="214 C.S. CARMEN DE LA LEGUA"/>
    <s v="MINSA"/>
    <n v="243"/>
    <x v="0"/>
    <x v="0"/>
    <d v="2021-12-17T00:00:00"/>
    <x v="4"/>
    <s v="BEPECA"/>
    <m/>
    <m/>
    <x v="1"/>
  </r>
  <r>
    <n v="92386309"/>
    <s v="CNV"/>
    <s v="CAMPO MAGENCIO, NAIN CAMPO MAGENCIO"/>
    <s v="M"/>
    <d v="2021-06-02T00:00:00"/>
    <x v="1"/>
    <s v="004 HOSPITAL DE VENTANILLA"/>
    <s v="305 C.S. SANTA ROSA DE PACHACUTEC"/>
    <s v="MINSA"/>
    <n v="243"/>
    <x v="0"/>
    <x v="0"/>
    <d v="2022-03-04T00:00:00"/>
    <x v="11"/>
    <s v="VENTANILLA"/>
    <m/>
    <m/>
    <x v="1"/>
  </r>
  <r>
    <n v="92386606"/>
    <s v="CNV"/>
    <s v="GAMBOA CELIS, ZOE"/>
    <s v="F"/>
    <d v="2021-06-02T00:00:00"/>
    <x v="1"/>
    <s v="001 HOSP. NAC. DANIEL A. CARRION"/>
    <s v="307 P.S. HIJOS DEL ALMIRANTE GRAU"/>
    <s v="MINSA"/>
    <n v="243"/>
    <x v="0"/>
    <x v="0"/>
    <d v="2022-01-19T00:00:00"/>
    <x v="21"/>
    <s v="VENTANILLA"/>
    <m/>
    <m/>
    <x v="1"/>
  </r>
  <r>
    <n v="92386708"/>
    <s v="DNI"/>
    <s v="LAMA MENACHO, LIAN ANDR+"/>
    <s v="M"/>
    <d v="2021-06-02T00:00:00"/>
    <x v="1"/>
    <s v="001 HOSP. NAC. DANIEL A. CARRION"/>
    <s v="304 P.S. CIUDAD PACHACUTEC"/>
    <s v="MINSA"/>
    <n v="243"/>
    <x v="0"/>
    <x v="0"/>
    <d v="2021-12-03T00:00:00"/>
    <x v="22"/>
    <s v="VENTANILLA"/>
    <m/>
    <m/>
    <x v="1"/>
  </r>
  <r>
    <n v="92387173"/>
    <s v="DNI"/>
    <s v="RALLI CANCHANYA, CLAIRE KENDALL"/>
    <s v="F"/>
    <d v="2021-06-03T00:00:00"/>
    <x v="2"/>
    <s v="002 HOSP. SAN JOSE"/>
    <s v="214 C.S. CARMEN DE LA LEGUA"/>
    <s v="MINSA"/>
    <n v="242"/>
    <x v="0"/>
    <x v="0"/>
    <d v="2021-12-17T00:00:00"/>
    <x v="4"/>
    <s v="BEPECA"/>
    <m/>
    <m/>
    <x v="1"/>
  </r>
  <r>
    <n v="92387286"/>
    <s v="DNI"/>
    <s v="ALATA ECHENIQUE, EMMA SOFIA"/>
    <s v="F"/>
    <d v="2021-06-03T00:00:00"/>
    <x v="1"/>
    <s v="001 HOSP. NAC. DANIEL A. CARRION"/>
    <s v="310 C.S. VILLA LOS REYES"/>
    <s v="MINSA"/>
    <n v="242"/>
    <x v="0"/>
    <x v="0"/>
    <d v="2021-12-07T00:00:00"/>
    <x v="1"/>
    <s v="VENTANILLA"/>
    <m/>
    <m/>
    <x v="1"/>
  </r>
  <r>
    <n v="92388160"/>
    <s v="DNI"/>
    <s v="ALVARADO ESPINOZA, LIAM SMITH"/>
    <s v="M"/>
    <d v="2021-06-03T00:00:00"/>
    <x v="1"/>
    <s v="301 C.S.M.I. PACHACUTEC PERU - COREA"/>
    <s v="304 P.S. CIUDAD PACHACUTEC"/>
    <s v="MINSA"/>
    <n v="242"/>
    <x v="0"/>
    <x v="0"/>
    <d v="2021-12-03T00:00:00"/>
    <x v="22"/>
    <s v="VENTANILLA"/>
    <m/>
    <m/>
    <x v="1"/>
  </r>
  <r>
    <n v="92388469"/>
    <s v="DNI"/>
    <s v="URQUIZO VILLA, MIA VIOLETA"/>
    <s v="F"/>
    <d v="2021-06-04T00:00:00"/>
    <x v="0"/>
    <s v="001 HOSP. NAC. DANIEL A. CARRION"/>
    <s v="203 P.S. PALMERAS DE OQUENDO"/>
    <s v="MINSA"/>
    <n v="241"/>
    <x v="0"/>
    <x v="0"/>
    <d v="2021-12-06T00:00:00"/>
    <x v="19"/>
    <s v="BEPECA"/>
    <m/>
    <m/>
    <x v="1"/>
  </r>
  <r>
    <n v="92389000"/>
    <s v="DNI"/>
    <s v="BOLIVAR URIBE, KAIDEN DARIEL"/>
    <s v="M"/>
    <d v="2021-06-04T00:00:00"/>
    <x v="3"/>
    <s v="906 HOSPITAL ALBERTO LEONARDO BARTON THOMPSON"/>
    <s v="215 P.S. LA PERLA"/>
    <s v="MINSA"/>
    <n v="241"/>
    <x v="0"/>
    <x v="0"/>
    <d v="2022-02-19T00:00:00"/>
    <x v="7"/>
    <s v="BEPECA"/>
    <m/>
    <m/>
    <x v="1"/>
  </r>
  <r>
    <n v="92389022"/>
    <s v="DNI"/>
    <s v="CHAVEZ SARAVIA, KATTALEAH VALUHNA SASKIA"/>
    <s v="F"/>
    <d v="2021-06-04T00:00:00"/>
    <x v="1"/>
    <s v="903 HOSPITAL II LIMA NORTE CALLAO \&quot;LUIS NEGREIROS VEGA\&quot; ESSALUD"/>
    <s v="307 P.S. HIJOS DEL ALMIRANTE GRAU"/>
    <s v="MINSA"/>
    <n v="241"/>
    <x v="0"/>
    <x v="0"/>
    <d v="2022-02-14T00:00:00"/>
    <x v="21"/>
    <s v="VENTANILLA"/>
    <s v="REPETIDO"/>
    <d v="2022-03-16T00:00:00"/>
    <x v="0"/>
  </r>
  <r>
    <n v="92389322"/>
    <s v="DNI"/>
    <s v="ROJAS FARRO, MIA KATALEYA"/>
    <s v="F"/>
    <d v="2021-06-04T00:00:00"/>
    <x v="0"/>
    <n v="6208"/>
    <s v="204 C.S. SESQUICENTENARIO"/>
    <s v="MINSA"/>
    <n v="241"/>
    <x v="0"/>
    <x v="0"/>
    <d v="2022-02-28T00:00:00"/>
    <x v="36"/>
    <s v="BEPECA"/>
    <s v="REPETIDO"/>
    <d v="2022-03-10T00:00:00"/>
    <x v="0"/>
  </r>
  <r>
    <n v="92389784"/>
    <s v="DNI"/>
    <s v="WEHSLEY MORENO, ALEXIO BERNAB+"/>
    <s v="M"/>
    <d v="2021-06-04T00:00:00"/>
    <x v="0"/>
    <s v="906 HOSPITAL ALBERTO LEONARDO BARTON THOMPSON"/>
    <s v="106 C.S. SANTA FE"/>
    <s v="MINSA"/>
    <n v="241"/>
    <x v="0"/>
    <x v="0"/>
    <d v="2021-12-06T00:00:00"/>
    <x v="20"/>
    <s v="BONILLA - LA PUNTA"/>
    <s v="REPETIDO"/>
    <d v="2021-12-29T00:00:00"/>
    <x v="0"/>
  </r>
  <r>
    <n v="92391083"/>
    <s v="DNI"/>
    <s v="POCOMUCHA CASTREJON, IAN NICOLAS"/>
    <s v="M"/>
    <d v="2021-06-05T00:00:00"/>
    <x v="1"/>
    <n v="6215"/>
    <s v="304 P.S. CIUDAD PACHACUTEC"/>
    <s v="MINSA"/>
    <n v="240"/>
    <x v="0"/>
    <x v="0"/>
    <d v="2022-04-22T00:00:00"/>
    <x v="22"/>
    <s v="VENTANILLA"/>
    <m/>
    <m/>
    <x v="1"/>
  </r>
  <r>
    <n v="92391661"/>
    <s v="DNI"/>
    <s v="VEGA VILLANO, XIANA JESTENY XAORY"/>
    <s v="F"/>
    <d v="2021-06-06T00:00:00"/>
    <x v="5"/>
    <n v="1856"/>
    <s v="312 P.S. MI PERU"/>
    <s v="MINSA"/>
    <n v="239"/>
    <x v="0"/>
    <x v="0"/>
    <d v="2022-01-28T00:00:00"/>
    <x v="10"/>
    <s v="VENTANILLA"/>
    <m/>
    <m/>
    <x v="1"/>
  </r>
  <r>
    <n v="92391905"/>
    <s v="DNI"/>
    <s v="RAMIREZ FIGUEROA, JOS+ DAVID"/>
    <s v="M"/>
    <d v="2021-06-06T00:00:00"/>
    <x v="1"/>
    <s v="001 HOSP. NAC. DANIEL A. CARRION"/>
    <s v="310 C.S. VILLA LOS REYES"/>
    <s v="MINSA"/>
    <n v="239"/>
    <x v="0"/>
    <x v="0"/>
    <d v="2021-12-07T00:00:00"/>
    <x v="1"/>
    <s v="VENTANILLA"/>
    <m/>
    <m/>
    <x v="1"/>
  </r>
  <r>
    <n v="92392085"/>
    <s v="DNI"/>
    <s v="YAÐE GARCIA, CALEB RAFAEL"/>
    <s v="M"/>
    <d v="2021-06-06T00:00:00"/>
    <x v="1"/>
    <s v="001 HOSP. NAC. DANIEL A. CARRION"/>
    <s v="301 C.S.M.I. PACHACUTEC PERU - COREA"/>
    <s v="MINSA"/>
    <n v="239"/>
    <x v="0"/>
    <x v="0"/>
    <d v="2021-12-09T00:00:00"/>
    <x v="2"/>
    <s v="VENTANILLA"/>
    <s v="REPETIDO"/>
    <d v="2021-12-21T00:00:00"/>
    <x v="0"/>
  </r>
  <r>
    <n v="92392285"/>
    <s v="DNI"/>
    <s v="TAFUR VEGA, SHANNA YUHIN"/>
    <s v="F"/>
    <d v="2021-06-06T00:00:00"/>
    <x v="1"/>
    <n v="887"/>
    <s v="305 C.S. SANTA ROSA DE PACHACUTEC"/>
    <s v="MINSA"/>
    <n v="239"/>
    <x v="0"/>
    <x v="0"/>
    <d v="2022-02-02T00:00:00"/>
    <x v="11"/>
    <s v="VENTANILLA"/>
    <m/>
    <m/>
    <x v="1"/>
  </r>
  <r>
    <n v="92393157"/>
    <s v="DNI"/>
    <s v="RIOS PARANA, VALERY KATHERIN"/>
    <s v="F"/>
    <d v="2021-06-07T00:00:00"/>
    <x v="1"/>
    <s v="001 HOSP. NAC. DANIEL A. CARRION"/>
    <s v="302 C.S. 03 DE FEBRERO"/>
    <s v="MINSA"/>
    <n v="238"/>
    <x v="0"/>
    <x v="0"/>
    <d v="2021-12-11T00:00:00"/>
    <x v="18"/>
    <s v="VENTANILLA"/>
    <m/>
    <m/>
    <x v="1"/>
  </r>
  <r>
    <n v="92393519"/>
    <s v="DNI"/>
    <s v="PILLACA MORE, KATSUMI MARIA VICTORIA"/>
    <s v="F"/>
    <d v="2021-06-07T00:00:00"/>
    <x v="5"/>
    <n v="7633"/>
    <s v="312 P.S. MI PERU"/>
    <s v="MINSA"/>
    <n v="238"/>
    <x v="0"/>
    <x v="0"/>
    <d v="2022-03-07T00:00:00"/>
    <x v="10"/>
    <s v="VENTANILLA"/>
    <s v="REPETIDO"/>
    <d v="2022-04-01T00:00:00"/>
    <x v="0"/>
  </r>
  <r>
    <n v="92267837"/>
    <s v="DNI"/>
    <s v="TOOTH PEREZ, RICARDO LEONEL"/>
    <s v="M"/>
    <d v="2021-03-12T00:00:00"/>
    <x v="4"/>
    <s v="907 HOSPITAL NACIONAL ALBERTO SABOGAL SOLOGUREN DE LA RED ASISTENCIAL SABOGAL"/>
    <s v="211 C.S.M.I. BELLAVISTA PERU - COREA"/>
    <s v="MINSA"/>
    <n v="325"/>
    <x v="0"/>
    <x v="0"/>
    <d v="2021-09-23T00:00:00"/>
    <x v="37"/>
    <s v="BEPECA"/>
    <s v="REPETIDO"/>
    <d v="2021-10-12T00:00:00"/>
    <x v="0"/>
  </r>
  <r>
    <n v="92268927"/>
    <s v="DNI"/>
    <s v="SUCLUPE BONILLA, DARELL ALDAIR RIVER"/>
    <s v="M"/>
    <d v="2021-03-12T00:00:00"/>
    <x v="1"/>
    <s v="004 HOSPITAL DE VENTANILLA"/>
    <s v="303 P.S. BAHIA BLANCA"/>
    <s v="MINSA"/>
    <n v="325"/>
    <x v="0"/>
    <x v="0"/>
    <d v="2022-02-23T00:00:00"/>
    <x v="13"/>
    <s v="VENTANILLA"/>
    <m/>
    <m/>
    <x v="1"/>
  </r>
  <r>
    <n v="92269021"/>
    <s v="DNI"/>
    <s v="CHAVEZ TIGRE, LOGAN JACOB"/>
    <s v="M"/>
    <d v="2021-03-12T00:00:00"/>
    <x v="5"/>
    <s v="004 HOSPITAL DE VENTANILLA"/>
    <s v="312 P.S. MI PERU"/>
    <s v="MINSA"/>
    <n v="325"/>
    <x v="0"/>
    <x v="0"/>
    <d v="2021-11-26T00:00:00"/>
    <x v="10"/>
    <s v="VENTANILLA"/>
    <s v="REPETIDO"/>
    <d v="2021-12-17T00:00:00"/>
    <x v="0"/>
  </r>
  <r>
    <n v="92270078"/>
    <s v="DNI"/>
    <s v="PASMIÐO TORRES, HEEJIN LEIA ALANA"/>
    <s v="F"/>
    <d v="2021-03-13T00:00:00"/>
    <x v="1"/>
    <s v="001 HOSP. NAC. DANIEL A. CARRION"/>
    <s v="305 C.S. SANTA ROSA DE PACHACUTEC"/>
    <s v="MINSA"/>
    <n v="324"/>
    <x v="0"/>
    <x v="0"/>
    <d v="2021-12-06T00:00:00"/>
    <x v="11"/>
    <s v="VENTANILLA"/>
    <m/>
    <m/>
    <x v="1"/>
  </r>
  <r>
    <n v="92270395"/>
    <s v="DNI"/>
    <s v="CLAVIJO CHAVEZ, YUANLI ADRIANO"/>
    <s v="M"/>
    <d v="2021-03-13T00:00:00"/>
    <x v="1"/>
    <s v="004 HOSPITAL DE VENTANILLA"/>
    <s v="308 P.S. DEFENSORES DE LA PATRIA"/>
    <s v="MINSA"/>
    <n v="324"/>
    <x v="0"/>
    <x v="0"/>
    <d v="2021-11-23T00:00:00"/>
    <x v="25"/>
    <s v="VENTANILLA"/>
    <m/>
    <m/>
    <x v="1"/>
  </r>
  <r>
    <n v="92270598"/>
    <s v="DNI"/>
    <s v="QUINTOS ALBARRACIN, KELER AARON JES+S"/>
    <s v="M"/>
    <d v="2021-03-14T00:00:00"/>
    <x v="1"/>
    <s v="301 C.S.M.I. PACHACUTEC PERU - COREA"/>
    <s v="302 C.S. 03 DE FEBRERO"/>
    <s v="MINSA"/>
    <n v="323"/>
    <x v="0"/>
    <x v="0"/>
    <d v="2021-11-19T00:00:00"/>
    <x v="18"/>
    <s v="VENTANILLA"/>
    <m/>
    <m/>
    <x v="1"/>
  </r>
  <r>
    <n v="92270959"/>
    <s v="DNI"/>
    <s v="SILVA VARGAS, OSCAR GAEL"/>
    <s v="M"/>
    <d v="2021-03-14T00:00:00"/>
    <x v="1"/>
    <s v="004 HOSPITAL DE VENTANILLA"/>
    <s v="304 P.S. CIUDAD PACHACUTEC"/>
    <s v="MINSA"/>
    <n v="323"/>
    <x v="0"/>
    <x v="0"/>
    <d v="2021-09-20T00:00:00"/>
    <x v="22"/>
    <s v="VENTANILLA"/>
    <m/>
    <m/>
    <x v="1"/>
  </r>
  <r>
    <n v="92270968"/>
    <s v="DNI"/>
    <s v="PALENCIA SALAZAR, JUAN LUIS GAEL"/>
    <s v="M"/>
    <d v="2021-03-14T00:00:00"/>
    <x v="0"/>
    <n v="6208"/>
    <s v="102 C.S. ALBERTO BARTON"/>
    <s v="MINSA"/>
    <n v="323"/>
    <x v="0"/>
    <x v="0"/>
    <d v="2021-10-13T00:00:00"/>
    <x v="28"/>
    <s v="BONILLA - LA PUNTA"/>
    <s v="REPETIDO"/>
    <d v="2021-10-20T00:00:00"/>
    <x v="0"/>
  </r>
  <r>
    <n v="92271276"/>
    <s v="DNI"/>
    <s v="RENGIFO BECERRA, CAMILO KOHEN"/>
    <s v="M"/>
    <d v="2021-03-14T00:00:00"/>
    <x v="1"/>
    <n v="11470"/>
    <s v="301 C.S.M.I. PACHACUTEC PERU - COREA"/>
    <s v="MINSA"/>
    <n v="323"/>
    <x v="0"/>
    <x v="0"/>
    <d v="2021-12-02T00:00:00"/>
    <x v="2"/>
    <s v="VENTANILLA"/>
    <s v="REPETIDO"/>
    <d v="2021-12-28T00:00:00"/>
    <x v="0"/>
  </r>
  <r>
    <n v="92271291"/>
    <s v="DNI"/>
    <s v="DIAZ MORAN, JARED JOSU+"/>
    <s v="M"/>
    <d v="2021-03-14T00:00:00"/>
    <x v="1"/>
    <s v="313 C.S. MARQUEZ"/>
    <s v="308 P.S. DEFENSORES DE LA PATRIA"/>
    <s v="MINSA"/>
    <n v="323"/>
    <x v="0"/>
    <x v="0"/>
    <d v="2021-09-28T00:00:00"/>
    <x v="29"/>
    <s v="VENTANILLA"/>
    <m/>
    <m/>
    <x v="1"/>
  </r>
  <r>
    <n v="92271507"/>
    <s v="DNI"/>
    <s v="ENCISO PAREJA, LARITZA SAMARA PRECIOSA"/>
    <s v="F"/>
    <d v="2021-03-14T00:00:00"/>
    <x v="1"/>
    <n v="13591"/>
    <s v="306 P.S. ANGAMOS"/>
    <s v="MINSA"/>
    <n v="323"/>
    <x v="0"/>
    <x v="0"/>
    <d v="2021-11-08T00:00:00"/>
    <x v="17"/>
    <s v="VENTANILLA"/>
    <m/>
    <m/>
    <x v="1"/>
  </r>
  <r>
    <n v="92272793"/>
    <s v="DNI"/>
    <s v="QUISPE CAMPOMANES, PA+L ANGELLO"/>
    <s v="M"/>
    <d v="2021-03-15T00:00:00"/>
    <x v="1"/>
    <s v="001 HOSP. NAC. DANIEL A. CARRION"/>
    <s v="301 C.S.M.I. PACHACUTEC PERU - COREA"/>
    <s v="MINSA"/>
    <n v="322"/>
    <x v="0"/>
    <x v="0"/>
    <d v="2021-09-22T00:00:00"/>
    <x v="2"/>
    <s v="VENTANILLA"/>
    <s v="REPETIDO"/>
    <d v="2021-10-21T00:00:00"/>
    <x v="0"/>
  </r>
  <r>
    <n v="92272808"/>
    <s v="DNI"/>
    <s v="PEÐA ARTEAGA, DARLY AGNESS"/>
    <s v="F"/>
    <d v="2021-03-15T00:00:00"/>
    <x v="0"/>
    <s v="002 HOSP. SAN JOSE"/>
    <s v="109 C.S. JOSE OLAYA"/>
    <s v="MINSA"/>
    <n v="322"/>
    <x v="0"/>
    <x v="0"/>
    <d v="2021-09-15T00:00:00"/>
    <x v="6"/>
    <s v="BONILLA - LA PUNTA"/>
    <s v="REPETIDO"/>
    <d v="2021-10-15T00:00:00"/>
    <x v="0"/>
  </r>
  <r>
    <n v="92272985"/>
    <s v="DNI"/>
    <s v="FERNANDEZ PAREDES, LOGAN JO+O JES+S"/>
    <s v="M"/>
    <d v="2021-03-15T00:00:00"/>
    <x v="0"/>
    <s v="002 HOSP. SAN JOSE"/>
    <s v="207 P.S. EL ALAMO"/>
    <s v="MINSA"/>
    <n v="322"/>
    <x v="0"/>
    <x v="0"/>
    <d v="2021-09-15T00:00:00"/>
    <x v="35"/>
    <s v="BEPECA"/>
    <m/>
    <m/>
    <x v="1"/>
  </r>
  <r>
    <n v="92273042"/>
    <s v="DNI"/>
    <s v="SHAÐIVO BENITES, SOFIA ANTONELLA"/>
    <s v="F"/>
    <d v="2021-03-15T00:00:00"/>
    <x v="1"/>
    <n v="11401"/>
    <s v="305 C.S. SANTA ROSA DE PACHACUTEC"/>
    <s v="MINSA"/>
    <n v="322"/>
    <x v="0"/>
    <x v="0"/>
    <d v="2021-11-03T00:00:00"/>
    <x v="11"/>
    <s v="VENTANILLA"/>
    <m/>
    <m/>
    <x v="1"/>
  </r>
  <r>
    <n v="92273158"/>
    <s v="DNI"/>
    <s v="SANCHEZ IDROGO, SANDRA CATALEYA"/>
    <s v="F"/>
    <d v="2021-03-16T00:00:00"/>
    <x v="1"/>
    <s v="004 HOSPITAL DE VENTANILLA"/>
    <s v="301 C.S.M.I. PACHACUTEC PERU - COREA"/>
    <s v="MINSA"/>
    <n v="321"/>
    <x v="0"/>
    <x v="0"/>
    <d v="2021-12-16T00:00:00"/>
    <x v="2"/>
    <s v="VENTANILLA"/>
    <m/>
    <m/>
    <x v="1"/>
  </r>
  <r>
    <n v="92273316"/>
    <s v="DNI"/>
    <s v="GOMEZ ADVINCULA, CAMILA AURORA"/>
    <s v="F"/>
    <d v="2021-03-16T00:00:00"/>
    <x v="1"/>
    <s v="004 HOSPITAL DE VENTANILLA"/>
    <s v="306 P.S. ANGAMOS"/>
    <s v="MINSA"/>
    <n v="321"/>
    <x v="0"/>
    <x v="0"/>
    <d v="2021-09-16T00:00:00"/>
    <x v="17"/>
    <s v="VENTANILLA"/>
    <m/>
    <m/>
    <x v="1"/>
  </r>
  <r>
    <n v="92273457"/>
    <s v="DNI"/>
    <s v="CORREA ACERO, AITANA KHALEESI"/>
    <s v="F"/>
    <d v="2021-03-16T00:00:00"/>
    <x v="0"/>
    <s v="001 HOSP. NAC. DANIEL A. CARRION"/>
    <s v="101 C.S. MANUEL BONILLA"/>
    <s v="MINSA"/>
    <n v="321"/>
    <x v="0"/>
    <x v="0"/>
    <d v="2022-02-14T00:00:00"/>
    <x v="15"/>
    <s v="BONILLA - LA PUNTA"/>
    <s v="REPETIDO"/>
    <d v="2022-02-24T00:00:00"/>
    <x v="0"/>
  </r>
  <r>
    <n v="92274635"/>
    <s v="DNI"/>
    <s v="CARRILLO LEON, JHEYDEN JESUS"/>
    <s v="M"/>
    <d v="2021-03-16T00:00:00"/>
    <x v="0"/>
    <s v="001 HOSP. NAC. DANIEL A. CARRION"/>
    <s v="101 C.S. MANUEL BONILLA"/>
    <s v="MINSA"/>
    <n v="321"/>
    <x v="0"/>
    <x v="0"/>
    <d v="2022-02-23T00:00:00"/>
    <x v="15"/>
    <s v="BONILLA - LA PUNTA"/>
    <s v="REPETIDO"/>
    <d v="2022-03-22T00:00:00"/>
    <x v="0"/>
  </r>
  <r>
    <n v="92275865"/>
    <s v="DNI"/>
    <s v="GOMEZ HUAYANAY, ROUS ANGELI"/>
    <s v="F"/>
    <d v="2021-03-17T00:00:00"/>
    <x v="1"/>
    <n v="6208"/>
    <s v="311 C.S. LUIS FELIPE DE LAS CASAS"/>
    <s v="MINSA"/>
    <n v="320"/>
    <x v="0"/>
    <x v="0"/>
    <d v="2021-11-12T00:00:00"/>
    <x v="12"/>
    <s v="VENTANILLA"/>
    <m/>
    <m/>
    <x v="1"/>
  </r>
  <r>
    <n v="92276062"/>
    <s v="CNV"/>
    <s v="ROJAS CHOQUE, STIVEN ADRIEL"/>
    <s v="M"/>
    <d v="2021-03-18T00:00:00"/>
    <x v="1"/>
    <s v="004 HOSPITAL DE VENTANILLA"/>
    <s v="307 P.S. HIJOS DEL ALMIRANTE GRAU"/>
    <s v="MINSA"/>
    <n v="319"/>
    <x v="0"/>
    <x v="0"/>
    <d v="2021-11-03T00:00:00"/>
    <x v="21"/>
    <s v="VENTANILLA"/>
    <m/>
    <m/>
    <x v="1"/>
  </r>
  <r>
    <n v="92276114"/>
    <s v="DNI"/>
    <s v="MORON MAYANGA, JERYKO YADIEL"/>
    <s v="M"/>
    <d v="2021-03-18T00:00:00"/>
    <x v="0"/>
    <s v="002 HOSP. SAN JOSE"/>
    <s v="107 P.S. CALLAO"/>
    <s v="MINSA"/>
    <n v="319"/>
    <x v="0"/>
    <x v="0"/>
    <d v="2021-10-06T00:00:00"/>
    <x v="26"/>
    <s v="BONILLA - LA PUNTA"/>
    <s v="REPETIDO"/>
    <d v="2021-11-02T00:00:00"/>
    <x v="0"/>
  </r>
  <r>
    <n v="92276148"/>
    <s v="CNV"/>
    <s v="RR NN TUESTA, RR NN"/>
    <s v="M"/>
    <d v="2021-03-18T00:00:00"/>
    <x v="0"/>
    <s v="002 HOSP. SAN JOSE"/>
    <s v="209 C.S. PLAYA RIMAC"/>
    <s v="MINSA"/>
    <n v="319"/>
    <x v="0"/>
    <x v="0"/>
    <d v="2021-09-22T00:00:00"/>
    <x v="42"/>
    <s v="BEPECA"/>
    <m/>
    <m/>
    <x v="1"/>
  </r>
  <r>
    <n v="92276190"/>
    <s v="DNI"/>
    <s v="FUNEZ VALLEJOS, GERALDINE GENESIS"/>
    <s v="F"/>
    <d v="2021-03-18T00:00:00"/>
    <x v="1"/>
    <s v="301 C.S.M.I. PACHACUTEC PERU - COREA"/>
    <s v="304 P.S. CIUDAD PACHACUTEC"/>
    <s v="MINSA"/>
    <n v="319"/>
    <x v="0"/>
    <x v="0"/>
    <d v="2021-09-20T00:00:00"/>
    <x v="22"/>
    <s v="VENTANILLA"/>
    <m/>
    <m/>
    <x v="1"/>
  </r>
  <r>
    <n v="92276229"/>
    <s v="DNI"/>
    <s v="VILCA CALDERON, BRIANA ALEXANDRA"/>
    <s v="F"/>
    <d v="2021-03-18T00:00:00"/>
    <x v="1"/>
    <s v="004 HOSPITAL DE VENTANILLA"/>
    <s v="305 C.S. SANTA ROSA DE PACHACUTEC"/>
    <s v="MINSA"/>
    <n v="319"/>
    <x v="0"/>
    <x v="0"/>
    <d v="2021-10-18T00:00:00"/>
    <x v="11"/>
    <s v="VENTANILLA"/>
    <m/>
    <m/>
    <x v="1"/>
  </r>
  <r>
    <n v="92277163"/>
    <s v="DNI"/>
    <s v="CASTILLO SUCLUPE, BENJAMIN STEFAN"/>
    <s v="M"/>
    <d v="2021-03-18T00:00:00"/>
    <x v="1"/>
    <s v="301 C.S.M.I. PACHACUTEC PERU - COREA"/>
    <s v="301 C.S.M.I. PACHACUTEC PERU - COREA"/>
    <s v="MINSA"/>
    <n v="319"/>
    <x v="0"/>
    <x v="0"/>
    <d v="2021-09-21T00:00:00"/>
    <x v="2"/>
    <s v="VENTANILLA"/>
    <s v="REPETIDO"/>
    <d v="2021-10-21T00:00:00"/>
    <x v="0"/>
  </r>
  <r>
    <n v="92277731"/>
    <s v="DNI"/>
    <s v="VENTURA RETAMOZO, BRIANNA KALECY"/>
    <s v="F"/>
    <d v="2021-03-19T00:00:00"/>
    <x v="1"/>
    <n v="6208"/>
    <s v="305 C.S. SANTA ROSA DE PACHACUTEC"/>
    <s v="MINSA"/>
    <n v="318"/>
    <x v="0"/>
    <x v="0"/>
    <d v="2021-10-27T00:00:00"/>
    <x v="11"/>
    <s v="VENTANILLA"/>
    <m/>
    <m/>
    <x v="1"/>
  </r>
  <r>
    <n v="92278967"/>
    <s v="DNI"/>
    <s v="MANUYAMA MIRANDA, DYLAN EUDING"/>
    <s v="M"/>
    <d v="2021-03-19T00:00:00"/>
    <x v="1"/>
    <s v="002 HOSP. SAN JOSE"/>
    <s v="301 C.S.M.I. PACHACUTEC PERU - COREA"/>
    <s v="MINSA"/>
    <n v="318"/>
    <x v="0"/>
    <x v="0"/>
    <d v="2022-03-07T00:00:00"/>
    <x v="2"/>
    <s v="VENTANILLA"/>
    <s v="REPETIDO"/>
    <d v="2022-04-06T00:00:00"/>
    <x v="0"/>
  </r>
  <r>
    <n v="92279028"/>
    <s v="DNI"/>
    <s v="SOTILLO FIGUEROA, DHALIA GIANELLA"/>
    <s v="F"/>
    <d v="2021-03-19T00:00:00"/>
    <x v="0"/>
    <s v="002 HOSP. SAN JOSE"/>
    <s v="111 C.S. SANTA ROSA"/>
    <s v="MINSA"/>
    <n v="318"/>
    <x v="0"/>
    <x v="0"/>
    <d v="2021-09-21T00:00:00"/>
    <x v="40"/>
    <s v="BONILLA - LA PUNTA"/>
    <s v="REPETIDO"/>
    <d v="2021-10-12T00:00:00"/>
    <x v="0"/>
  </r>
  <r>
    <n v="92279094"/>
    <s v="DNI"/>
    <s v="FRITAS MERMA, JHEYDEN JUNIOR"/>
    <s v="M"/>
    <d v="2021-03-19T00:00:00"/>
    <x v="1"/>
    <s v="310 C.S. VILLA LOS REYES"/>
    <s v="310 C.S. VILLA LOS REYES"/>
    <s v="MINSA"/>
    <n v="318"/>
    <x v="0"/>
    <x v="0"/>
    <d v="2021-10-13T00:00:00"/>
    <x v="1"/>
    <s v="VENTANILLA"/>
    <m/>
    <m/>
    <x v="1"/>
  </r>
  <r>
    <n v="92279399"/>
    <s v="DNI"/>
    <s v="SALAZAR GUEVARA, ADRIAN SMITH"/>
    <s v="M"/>
    <d v="2021-03-20T00:00:00"/>
    <x v="0"/>
    <s v="001 HOSP. NAC. DANIEL A. CARRION"/>
    <s v="109 C.S. JOSE OLAYA"/>
    <s v="MINSA"/>
    <n v="317"/>
    <x v="0"/>
    <x v="0"/>
    <d v="2021-09-22T00:00:00"/>
    <x v="6"/>
    <s v="BONILLA - LA PUNTA"/>
    <s v="REPETIDO"/>
    <d v="2021-09-30T00:00:00"/>
    <x v="0"/>
  </r>
  <r>
    <n v="92279657"/>
    <s v="DNI"/>
    <s v="HERRERA GALVEZ, ALEXANDRA VALENTINA"/>
    <s v="F"/>
    <d v="2021-03-20T00:00:00"/>
    <x v="1"/>
    <s v="004 HOSPITAL DE VENTANILLA"/>
    <s v="308 P.S. DEFENSORES DE LA PATRIA"/>
    <s v="MINSA"/>
    <n v="317"/>
    <x v="0"/>
    <x v="0"/>
    <d v="2021-10-01T00:00:00"/>
    <x v="25"/>
    <s v="VENTANILLA"/>
    <m/>
    <m/>
    <x v="1"/>
  </r>
  <r>
    <n v="92279818"/>
    <s v="DNI"/>
    <s v="JUAREZ CAMA, BRUCE MATEO"/>
    <s v="M"/>
    <d v="2021-03-20T00:00:00"/>
    <x v="0"/>
    <n v="11401"/>
    <s v="102 C.S. ALBERTO BARTON"/>
    <s v="MINSA"/>
    <n v="317"/>
    <x v="0"/>
    <x v="0"/>
    <d v="2021-12-20T00:00:00"/>
    <x v="28"/>
    <s v="BONILLA - LA PUNTA"/>
    <m/>
    <m/>
    <x v="1"/>
  </r>
  <r>
    <n v="92279872"/>
    <s v="DNI"/>
    <s v="ROSARIO VELARDE, BERENICE ATHALIA"/>
    <s v="F"/>
    <d v="2021-03-20T00:00:00"/>
    <x v="0"/>
    <n v="5987"/>
    <s v="204 C.S. SESQUICENTENARIO"/>
    <s v="MINSA"/>
    <n v="317"/>
    <x v="0"/>
    <x v="0"/>
    <d v="2021-12-17T00:00:00"/>
    <x v="36"/>
    <s v="BEPECA"/>
    <m/>
    <m/>
    <x v="1"/>
  </r>
  <r>
    <n v="92280224"/>
    <s v="DNI"/>
    <s v="VARGAS ASENCIOS, DULCE MARIA ALICIA"/>
    <s v="F"/>
    <d v="2021-03-20T00:00:00"/>
    <x v="1"/>
    <s v="001 HOSP. NAC. DANIEL A. CARRION"/>
    <s v="310 C.S. VILLA LOS REYES"/>
    <s v="MINSA"/>
    <n v="317"/>
    <x v="0"/>
    <x v="0"/>
    <d v="2021-10-16T00:00:00"/>
    <x v="1"/>
    <s v="VENTANILLA"/>
    <m/>
    <m/>
    <x v="1"/>
  </r>
  <r>
    <n v="92281809"/>
    <s v="DNI"/>
    <s v="CASTILLO PARRA, KHLOE GAELA"/>
    <s v="F"/>
    <d v="2021-03-22T00:00:00"/>
    <x v="4"/>
    <n v="18670"/>
    <s v="211 C.S.M.I. BELLAVISTA PERU - COREA"/>
    <s v="MINSA"/>
    <n v="315"/>
    <x v="0"/>
    <x v="0"/>
    <d v="2021-12-30T00:00:00"/>
    <x v="7"/>
    <s v="BEPECA"/>
    <m/>
    <m/>
    <x v="1"/>
  </r>
  <r>
    <n v="92283089"/>
    <s v="DNI"/>
    <s v="RENGIFO GONZALEZ, JAIRO LEONIDAS"/>
    <s v="M"/>
    <d v="2021-03-22T00:00:00"/>
    <x v="1"/>
    <s v="004 HOSPITAL DE VENTANILLA"/>
    <s v="309 P.S. VENTANILLA ALTA"/>
    <s v="MINSA"/>
    <n v="315"/>
    <x v="0"/>
    <x v="0"/>
    <d v="2021-09-29T00:00:00"/>
    <x v="14"/>
    <s v="VENTANILLA"/>
    <s v="REPETIDO"/>
    <d v="2021-10-09T00:00:00"/>
    <x v="0"/>
  </r>
  <r>
    <n v="92283095"/>
    <s v="DNI"/>
    <s v="SANCHEZ SANCHEZ, BRIANA ZULIMA"/>
    <s v="F"/>
    <d v="2021-03-23T00:00:00"/>
    <x v="0"/>
    <s v="002 HOSP. SAN JOSE"/>
    <s v="111 C.S. SANTA ROSA"/>
    <s v="MINSA"/>
    <n v="314"/>
    <x v="0"/>
    <x v="0"/>
    <d v="2021-09-23T00:00:00"/>
    <x v="40"/>
    <s v="BONILLA - LA PUNTA"/>
    <s v="REPETIDO"/>
    <d v="2021-10-12T00:00:00"/>
    <x v="0"/>
  </r>
  <r>
    <n v="92283103"/>
    <s v="DNI"/>
    <s v="QUISPE SALINAS, SANTI EMMANUEL"/>
    <s v="M"/>
    <d v="2021-03-22T00:00:00"/>
    <x v="0"/>
    <n v="6211"/>
    <s v="210 P.S. POLIGONO IV"/>
    <s v="MINSA"/>
    <n v="315"/>
    <x v="0"/>
    <x v="0"/>
    <d v="2021-12-11T00:00:00"/>
    <x v="3"/>
    <s v="BEPECA"/>
    <m/>
    <m/>
    <x v="1"/>
  </r>
  <r>
    <n v="92394003"/>
    <s v="DNI"/>
    <s v="BARRIENTOS SAAVEDRA, ALESSIA KHAELLA"/>
    <s v="F"/>
    <d v="2021-06-08T00:00:00"/>
    <x v="0"/>
    <s v="001 HOSP. NAC. DANIEL A. CARRION"/>
    <s v="106 C.S. SANTA FE"/>
    <s v="MINSA"/>
    <n v="237"/>
    <x v="0"/>
    <x v="0"/>
    <d v="2022-04-21T00:00:00"/>
    <x v="20"/>
    <s v="BONILLA - LA PUNTA"/>
    <s v="REPETIDO"/>
    <d v="2022-04-27T00:00:00"/>
    <x v="0"/>
  </r>
  <r>
    <n v="92395684"/>
    <s v="DNI"/>
    <s v="UTIA FABABA, SAMANTHA NIHAL"/>
    <s v="F"/>
    <d v="2021-06-09T00:00:00"/>
    <x v="1"/>
    <s v="903 HOSPITAL II LIMA NORTE CALLAO \&quot;LUIS NEGREIROS VEGA\&quot; ESSALUD"/>
    <s v="309 P.S. VENTANILLA ALTA"/>
    <s v="MINSA"/>
    <n v="236"/>
    <x v="0"/>
    <x v="0"/>
    <d v="2022-03-07T00:00:00"/>
    <x v="14"/>
    <s v="VENTANILLA"/>
    <m/>
    <m/>
    <x v="1"/>
  </r>
  <r>
    <n v="92395934"/>
    <s v="DNI"/>
    <s v="CHAVEZ FERNANDEZ, ISAIAS"/>
    <s v="M"/>
    <d v="2021-06-09T00:00:00"/>
    <x v="0"/>
    <s v="002 HOSP. SAN JOSE"/>
    <s v="209 C.S. PLAYA RIMAC"/>
    <s v="MINSA"/>
    <n v="236"/>
    <x v="0"/>
    <x v="0"/>
    <d v="2021-12-17T00:00:00"/>
    <x v="42"/>
    <s v="BEPECA"/>
    <m/>
    <m/>
    <x v="1"/>
  </r>
  <r>
    <n v="92396130"/>
    <s v="DNI"/>
    <s v="CASTILLO HUADAÐA, MARYOLY SAORI"/>
    <s v="F"/>
    <d v="2021-06-09T00:00:00"/>
    <x v="1"/>
    <s v="001 HOSP. NAC. DANIEL A. CARRION"/>
    <s v="301 C.S.M.I. PACHACUTEC PERU - COREA"/>
    <s v="MINSA"/>
    <n v="236"/>
    <x v="0"/>
    <x v="0"/>
    <d v="2021-12-17T00:00:00"/>
    <x v="2"/>
    <s v="VENTANILLA"/>
    <s v="REPETIDO"/>
    <d v="2021-12-21T00:00:00"/>
    <x v="0"/>
  </r>
  <r>
    <n v="92396605"/>
    <s v="DNI"/>
    <s v="ARAUJO ESCALONA, ANDRES ALEZZANDRO"/>
    <s v="M"/>
    <d v="2021-06-09T00:00:00"/>
    <x v="1"/>
    <s v="NULL"/>
    <s v="307 P.S. HIJOS DEL ALMIRANTE GRAU"/>
    <s v="MINSA"/>
    <n v="236"/>
    <x v="0"/>
    <x v="0"/>
    <d v="2021-12-17T00:00:00"/>
    <x v="21"/>
    <s v="VENTANILLA"/>
    <m/>
    <m/>
    <x v="1"/>
  </r>
  <r>
    <n v="92396802"/>
    <s v="DNI"/>
    <s v="RAMOS SILVA, ALEXA MAIA"/>
    <s v="F"/>
    <d v="2021-06-09T00:00:00"/>
    <x v="2"/>
    <s v="002 HOSP. SAN JOSE"/>
    <s v="302 C.S. 03 DE FEBRERO"/>
    <s v="MINSA"/>
    <n v="236"/>
    <x v="0"/>
    <x v="0"/>
    <d v="2022-03-21T00:00:00"/>
    <x v="18"/>
    <s v="VENTANILLA"/>
    <s v="REPETIDO"/>
    <d v="2022-04-13T00:00:00"/>
    <x v="0"/>
  </r>
  <r>
    <n v="92396872"/>
    <s v="DNI"/>
    <s v="GARCIA BAJONERO, CALEB"/>
    <s v="M"/>
    <d v="2021-06-09T00:00:00"/>
    <x v="1"/>
    <s v="301 C.S.M.I. PACHACUTEC PERU - COREA"/>
    <s v="304 P.S. CIUDAD PACHACUTEC"/>
    <s v="MINSA"/>
    <n v="236"/>
    <x v="0"/>
    <x v="0"/>
    <d v="2021-12-09T00:00:00"/>
    <x v="22"/>
    <s v="VENTANILLA"/>
    <m/>
    <m/>
    <x v="1"/>
  </r>
  <r>
    <n v="92396917"/>
    <s v="CNV"/>
    <s v="YAMOZA MONCAYO, ESTEBAN ADDEUL"/>
    <s v="M"/>
    <d v="2021-06-09T00:00:00"/>
    <x v="1"/>
    <s v="002 HOSP. SAN JOSE"/>
    <s v="301 C.S.M.I. PACHACUTEC PERU - COREA"/>
    <s v="MINSA"/>
    <n v="236"/>
    <x v="0"/>
    <x v="0"/>
    <d v="2021-12-28T00:00:00"/>
    <x v="2"/>
    <s v="VENTANILLA"/>
    <s v="REPETIDO"/>
    <d v="2022-01-19T00:00:00"/>
    <x v="0"/>
  </r>
  <r>
    <n v="92397976"/>
    <s v="DNI"/>
    <s v="PALACIOS POLIN, LIAM NAIM"/>
    <s v="M"/>
    <d v="2021-06-10T00:00:00"/>
    <x v="1"/>
    <n v="7632"/>
    <s v="305 C.S. SANTA ROSA DE PACHACUTEC"/>
    <s v="MINSA"/>
    <n v="235"/>
    <x v="0"/>
    <x v="0"/>
    <d v="2022-01-31T00:00:00"/>
    <x v="11"/>
    <s v="VENTANILLA"/>
    <m/>
    <m/>
    <x v="1"/>
  </r>
  <r>
    <n v="92398488"/>
    <s v="DNI"/>
    <s v="DURAN SALCEDO, ANTHONELLA CAYETANA"/>
    <s v="F"/>
    <d v="2021-06-10T00:00:00"/>
    <x v="0"/>
    <s v="002 HOSP. SAN JOSE"/>
    <s v="105 P.S. SAN JUAN BOSCO"/>
    <s v="MINSA"/>
    <n v="235"/>
    <x v="0"/>
    <x v="0"/>
    <d v="2022-03-24T00:00:00"/>
    <x v="38"/>
    <s v="NO PERTENECE A NINGUNA RED"/>
    <m/>
    <m/>
    <x v="1"/>
  </r>
  <r>
    <n v="92398538"/>
    <s v="DNI"/>
    <s v="ARTEAGA CARBONELL, EREN ANTOINE"/>
    <s v="M"/>
    <d v="2021-06-10T00:00:00"/>
    <x v="5"/>
    <n v="16353"/>
    <s v="312 P.S. MI PERU"/>
    <s v="MINSA"/>
    <n v="235"/>
    <x v="0"/>
    <x v="0"/>
    <d v="2021-12-11T00:00:00"/>
    <x v="10"/>
    <s v="VENTANILLA"/>
    <m/>
    <m/>
    <x v="1"/>
  </r>
  <r>
    <n v="92398614"/>
    <s v="DNI"/>
    <s v="MARQUEZ QUISPE, BRIANA CAMILA"/>
    <s v="F"/>
    <d v="2021-06-10T00:00:00"/>
    <x v="0"/>
    <s v="001 HOSP. NAC. DANIEL A. CARRION"/>
    <s v="202 P.S. 200 MILLAS"/>
    <s v="MINSA"/>
    <n v="235"/>
    <x v="0"/>
    <x v="0"/>
    <d v="2021-12-13T00:00:00"/>
    <x v="30"/>
    <s v="BEPECA"/>
    <m/>
    <m/>
    <x v="1"/>
  </r>
  <r>
    <n v="92398635"/>
    <s v="DNI"/>
    <s v="HUAMAN ROSSI, CRHISTIAM MELCHOR"/>
    <s v="M"/>
    <d v="2021-06-10T00:00:00"/>
    <x v="1"/>
    <s v="001 HOSP. NAC. DANIEL A. CARRION"/>
    <s v="306 P.S. ANGAMOS"/>
    <s v="MINSA"/>
    <n v="235"/>
    <x v="0"/>
    <x v="0"/>
    <d v="2022-03-26T00:00:00"/>
    <x v="17"/>
    <s v="VENTANILLA"/>
    <s v="REPETIDO"/>
    <d v="2022-04-05T00:00:00"/>
    <x v="0"/>
  </r>
  <r>
    <n v="92399106"/>
    <s v="DNI"/>
    <s v="PORTURAS CARDENAS, DILAN THIAGO"/>
    <s v="M"/>
    <d v="2021-06-11T00:00:00"/>
    <x v="1"/>
    <s v="001 HOSP. NAC. DANIEL A. CARRION"/>
    <s v="301 C.S.M.I. PACHACUTEC PERU - COREA"/>
    <s v="MINSA"/>
    <n v="234"/>
    <x v="0"/>
    <x v="0"/>
    <d v="2022-01-13T00:00:00"/>
    <x v="2"/>
    <s v="VENTANILLA"/>
    <s v="REPETIDO"/>
    <d v="2022-01-14T00:00:00"/>
    <x v="0"/>
  </r>
  <r>
    <n v="92399725"/>
    <s v="DNI"/>
    <s v="OCHOA LUZA, DOMINICK DE JESUS"/>
    <s v="M"/>
    <d v="2021-06-11T00:00:00"/>
    <x v="0"/>
    <s v="001 HOSP. NAC. DANIEL A. CARRION"/>
    <s v="204 C.S. SESQUICENTENARIO"/>
    <s v="MINSA"/>
    <n v="234"/>
    <x v="0"/>
    <x v="0"/>
    <d v="2022-01-31T00:00:00"/>
    <x v="36"/>
    <s v="BEPECA"/>
    <s v="REPETIDO"/>
    <d v="2022-02-03T00:00:00"/>
    <x v="0"/>
  </r>
  <r>
    <n v="92400022"/>
    <s v="DNI"/>
    <s v="CLAUDIO CASTILLO, JESUS MILLER"/>
    <s v="M"/>
    <d v="2021-06-11T00:00:00"/>
    <x v="1"/>
    <n v="7632"/>
    <s v="302 C.S. 03 DE FEBRERO"/>
    <s v="MINSA"/>
    <n v="234"/>
    <x v="0"/>
    <x v="0"/>
    <d v="2022-02-03T00:00:00"/>
    <x v="18"/>
    <s v="VENTANILLA"/>
    <m/>
    <m/>
    <x v="1"/>
  </r>
  <r>
    <n v="92400187"/>
    <s v="DNI"/>
    <s v="QUISPE FLORES, MILES EZRA"/>
    <s v="M"/>
    <d v="2021-06-11T00:00:00"/>
    <x v="0"/>
    <n v="5644"/>
    <s v="204 C.S. SESQUICENTENARIO"/>
    <s v="MINSA"/>
    <n v="234"/>
    <x v="0"/>
    <x v="0"/>
    <d v="2022-03-11T00:00:00"/>
    <x v="36"/>
    <s v="BEPECA"/>
    <m/>
    <m/>
    <x v="1"/>
  </r>
  <r>
    <n v="92400394"/>
    <s v="DNI"/>
    <s v="LAOS VILLANUEVA, AITANA ROSA DEL MILAGRO"/>
    <s v="F"/>
    <d v="2021-06-12T00:00:00"/>
    <x v="1"/>
    <s v="004 HOSPITAL DE VENTANILLA"/>
    <s v="314 P.S. VENTANILLA ESTE"/>
    <s v="MINSA"/>
    <n v="233"/>
    <x v="0"/>
    <x v="0"/>
    <d v="2022-03-08T00:00:00"/>
    <x v="9"/>
    <s v="VENTANILLA"/>
    <s v="REPETIDO"/>
    <d v="2022-03-09T00:00:00"/>
    <x v="0"/>
  </r>
  <r>
    <n v="92400429"/>
    <s v="DNI"/>
    <s v="OJANAMA CORDOVA, MADISSON RAFAELA"/>
    <s v="F"/>
    <d v="2021-06-12T00:00:00"/>
    <x v="0"/>
    <s v="002 HOSP. SAN JOSE"/>
    <s v="203 P.S. PALMERAS DE OQUENDO"/>
    <s v="MINSA"/>
    <n v="233"/>
    <x v="0"/>
    <x v="0"/>
    <d v="2022-02-18T00:00:00"/>
    <x v="19"/>
    <s v="BEPECA"/>
    <m/>
    <m/>
    <x v="1"/>
  </r>
  <r>
    <n v="92400668"/>
    <s v="DNI"/>
    <s v="GONZALES ROMERO, LESKA GAELA"/>
    <s v="F"/>
    <d v="2021-06-12T00:00:00"/>
    <x v="1"/>
    <s v="301 C.S.M.I. PACHACUTEC PERU - COREA"/>
    <s v="302 C.S. 03 DE FEBRERO"/>
    <s v="MINSA"/>
    <n v="233"/>
    <x v="0"/>
    <x v="0"/>
    <d v="2022-04-13T00:00:00"/>
    <x v="18"/>
    <s v="VENTANILLA"/>
    <m/>
    <m/>
    <x v="1"/>
  </r>
  <r>
    <n v="92400971"/>
    <s v="DNI"/>
    <s v="ARENAS LOPEZ, AMY LUCIA"/>
    <s v="F"/>
    <d v="2021-06-12T00:00:00"/>
    <x v="0"/>
    <n v="12666"/>
    <s v="107 P.S. CALLAO"/>
    <s v="MINSA"/>
    <n v="233"/>
    <x v="0"/>
    <x v="0"/>
    <d v="2021-12-13T00:00:00"/>
    <x v="26"/>
    <s v="BONILLA - LA PUNTA"/>
    <s v="REPETIDO"/>
    <d v="2022-01-06T00:00:00"/>
    <x v="0"/>
  </r>
  <r>
    <n v="92401758"/>
    <s v="DNI"/>
    <s v="MORON CONDORI, ALVARO GAEL"/>
    <s v="M"/>
    <d v="2021-06-13T00:00:00"/>
    <x v="1"/>
    <n v="5735"/>
    <s v="302 C.S. 03 DE FEBRERO"/>
    <s v="MINSA"/>
    <n v="232"/>
    <x v="0"/>
    <x v="0"/>
    <d v="2022-02-10T00:00:00"/>
    <x v="18"/>
    <s v="VENTANILLA"/>
    <m/>
    <m/>
    <x v="1"/>
  </r>
  <r>
    <n v="92402038"/>
    <s v="CNV"/>
    <s v="SR RELUZ, SR"/>
    <s v="F"/>
    <d v="2021-06-13T00:00:00"/>
    <x v="0"/>
    <s v="002 HOSP. SAN JOSE"/>
    <s v="210 P.S. POLIGONO IV"/>
    <s v="MINSA"/>
    <n v="232"/>
    <x v="0"/>
    <x v="0"/>
    <d v="2022-02-09T00:00:00"/>
    <x v="3"/>
    <s v="BEPECA"/>
    <s v="REPETIDO"/>
    <d v="2022-03-10T00:00:00"/>
    <x v="0"/>
  </r>
  <r>
    <n v="92402151"/>
    <s v="DNI"/>
    <s v="LAZARO REYNA, KIANY MICAELA"/>
    <s v="F"/>
    <d v="2021-06-13T00:00:00"/>
    <x v="1"/>
    <s v="002 HOSP. SAN JOSE"/>
    <s v="315 C.S. VENTANILLA BAJA"/>
    <s v="MINSA"/>
    <n v="232"/>
    <x v="0"/>
    <x v="0"/>
    <d v="2022-02-09T00:00:00"/>
    <x v="34"/>
    <s v="VENTANILLA"/>
    <s v="REPETIDO"/>
    <d v="2022-02-11T00:00:00"/>
    <x v="0"/>
  </r>
  <r>
    <n v="92402482"/>
    <s v="DNI"/>
    <s v="PONCE GARAY, JOAO HELMUTH"/>
    <s v="M"/>
    <d v="2021-06-13T00:00:00"/>
    <x v="1"/>
    <s v="004 HOSPITAL DE VENTANILLA"/>
    <s v="302 C.S. 03 DE FEBRERO"/>
    <s v="MINSA"/>
    <n v="232"/>
    <x v="0"/>
    <x v="0"/>
    <d v="2022-04-13T00:00:00"/>
    <x v="18"/>
    <s v="VENTANILLA"/>
    <m/>
    <m/>
    <x v="1"/>
  </r>
  <r>
    <n v="92403336"/>
    <s v="DNI"/>
    <s v="LEON ALCALA, JASSIBE ADELINE"/>
    <s v="F"/>
    <d v="2021-06-14T00:00:00"/>
    <x v="0"/>
    <s v="NULL"/>
    <s v="111 C.S. SANTA ROSA"/>
    <s v="MINSA"/>
    <n v="231"/>
    <x v="0"/>
    <x v="0"/>
    <d v="2022-02-18T00:00:00"/>
    <x v="40"/>
    <s v="BONILLA - LA PUNTA"/>
    <s v="REPETIDO"/>
    <d v="2022-03-05T00:00:00"/>
    <x v="0"/>
  </r>
  <r>
    <n v="92405613"/>
    <s v="DNI"/>
    <s v="ARUCANQUI BLAS, BENJAMIN GAEL"/>
    <s v="M"/>
    <d v="2021-06-15T00:00:00"/>
    <x v="0"/>
    <n v="12666"/>
    <s v="207 P.S. EL ALAMO"/>
    <s v="MINSA"/>
    <n v="230"/>
    <x v="0"/>
    <x v="0"/>
    <d v="2022-06-03T00:00:00"/>
    <x v="35"/>
    <s v="BEPECA"/>
    <m/>
    <m/>
    <x v="1"/>
  </r>
  <r>
    <n v="92405641"/>
    <s v="DNI"/>
    <s v="FELIX GIRALDO, ANDERSON GIANLUKA"/>
    <s v="M"/>
    <d v="2021-06-14T00:00:00"/>
    <x v="1"/>
    <s v="001 HOSP. NAC. DANIEL A. CARRION"/>
    <s v="310 C.S. VILLA LOS REYES"/>
    <s v="MINSA"/>
    <n v="231"/>
    <x v="0"/>
    <x v="0"/>
    <d v="2021-12-11T00:00:00"/>
    <x v="1"/>
    <s v="VENTANILLA"/>
    <m/>
    <m/>
    <x v="1"/>
  </r>
  <r>
    <n v="92405774"/>
    <s v="DNI"/>
    <s v="GARCIA RAMIREZ, JASMIN MIA"/>
    <s v="F"/>
    <d v="2021-06-15T00:00:00"/>
    <x v="1"/>
    <s v="004 HOSPITAL DE VENTANILLA"/>
    <s v="309 P.S. VENTANILLA ALTA"/>
    <s v="MINSA"/>
    <n v="230"/>
    <x v="0"/>
    <x v="0"/>
    <d v="2022-01-28T00:00:00"/>
    <x v="14"/>
    <s v="VENTANILLA"/>
    <s v="REPETIDO"/>
    <d v="2022-02-01T00:00:00"/>
    <x v="0"/>
  </r>
  <r>
    <n v="92405963"/>
    <s v="DNI"/>
    <s v="VILLAR CARBAJAL, AMADEO KALEL"/>
    <s v="M"/>
    <d v="2021-06-16T00:00:00"/>
    <x v="1"/>
    <n v="16353"/>
    <s v="301 C.S.M.I. PACHACUTEC PERU - COREA"/>
    <s v="MINSA"/>
    <n v="229"/>
    <x v="0"/>
    <x v="0"/>
    <d v="2022-02-22T00:00:00"/>
    <x v="38"/>
    <s v="NO PERTENECE A NINGUNA RED"/>
    <s v="REPETIDO"/>
    <d v="2022-03-15T00:00:00"/>
    <x v="0"/>
  </r>
  <r>
    <n v="92406638"/>
    <s v="DNI"/>
    <s v="HUAMAN ALVARADO, JOSU+ ABDIEL"/>
    <s v="M"/>
    <d v="2021-06-15T00:00:00"/>
    <x v="0"/>
    <s v="001 HOSP. NAC. DANIEL A. CARRION"/>
    <s v="109 C.S. JOSE OLAYA"/>
    <s v="MINSA"/>
    <n v="230"/>
    <x v="0"/>
    <x v="0"/>
    <d v="2022-05-22T00:00:00"/>
    <x v="6"/>
    <s v="BONILLA - LA PUNTA"/>
    <m/>
    <m/>
    <x v="1"/>
  </r>
  <r>
    <n v="92406647"/>
    <s v="DNI"/>
    <s v="HARO ROSADIO, KAYCE ESPERANZA"/>
    <s v="F"/>
    <d v="2021-06-16T00:00:00"/>
    <x v="5"/>
    <n v="14501"/>
    <s v="312 P.S. MI PERU"/>
    <s v="MINSA"/>
    <n v="229"/>
    <x v="0"/>
    <x v="0"/>
    <d v="2021-12-20T00:00:00"/>
    <x v="10"/>
    <s v="VENTANILLA"/>
    <m/>
    <m/>
    <x v="1"/>
  </r>
  <r>
    <n v="92406657"/>
    <s v="DNI"/>
    <s v="CHICOMA GARCIA, JULIA LUANA"/>
    <s v="F"/>
    <d v="2021-06-16T00:00:00"/>
    <x v="1"/>
    <s v="301 C.S.M.I. PACHACUTEC PERU - COREA"/>
    <s v="301 C.S.M.I. PACHACUTEC PERU - COREA"/>
    <s v="MINSA"/>
    <n v="229"/>
    <x v="0"/>
    <x v="0"/>
    <d v="2021-12-16T00:00:00"/>
    <x v="2"/>
    <s v="VENTANILLA"/>
    <s v="REPETIDO"/>
    <d v="2021-12-28T00:00:00"/>
    <x v="0"/>
  </r>
  <r>
    <n v="92406724"/>
    <s v="DNI"/>
    <s v="BACA ROMERO, HANNA MIRIAN"/>
    <s v="F"/>
    <d v="2021-06-16T00:00:00"/>
    <x v="0"/>
    <n v="16353"/>
    <s v="303 P.S. BAHIA BLANCA"/>
    <s v="MINSA"/>
    <n v="229"/>
    <x v="0"/>
    <x v="0"/>
    <d v="2022-03-04T00:00:00"/>
    <x v="13"/>
    <s v="VENTANILLA"/>
    <m/>
    <m/>
    <x v="1"/>
  </r>
  <r>
    <n v="92407206"/>
    <s v="DNI"/>
    <s v="CALLE LOPEZ, DILAN MISHAEL"/>
    <s v="M"/>
    <d v="2021-06-16T00:00:00"/>
    <x v="0"/>
    <s v="002 HOSP. SAN JOSE"/>
    <s v="207 P.S. EL ALAMO"/>
    <s v="MINSA"/>
    <n v="229"/>
    <x v="0"/>
    <x v="0"/>
    <d v="2022-02-21T00:00:00"/>
    <x v="35"/>
    <s v="BEPECA"/>
    <s v="REPETIDO"/>
    <d v="2022-03-19T00:00:00"/>
    <x v="0"/>
  </r>
  <r>
    <n v="92407264"/>
    <s v="DNI"/>
    <s v="FALCON GONZALES, ANTONELLA ABIGAIL LUC-A"/>
    <s v="F"/>
    <d v="2021-06-16T00:00:00"/>
    <x v="0"/>
    <s v="001 HOSP. NAC. DANIEL A. CARRION"/>
    <s v="107 P.S. CALLAO"/>
    <s v="MINSA"/>
    <n v="229"/>
    <x v="0"/>
    <x v="0"/>
    <d v="2021-12-16T00:00:00"/>
    <x v="26"/>
    <s v="BONILLA - LA PUNTA"/>
    <s v="REPETIDO"/>
    <d v="2021-12-23T00:00:00"/>
    <x v="0"/>
  </r>
  <r>
    <n v="92407361"/>
    <s v="DNI"/>
    <s v="MOGOLLON ALVAREZ, L-A SCARLETT"/>
    <s v="F"/>
    <d v="2021-06-16T00:00:00"/>
    <x v="1"/>
    <n v="16353"/>
    <s v="310 C.S. VILLA LOS REYES"/>
    <s v="MINSA"/>
    <n v="229"/>
    <x v="0"/>
    <x v="0"/>
    <d v="2021-12-22T00:00:00"/>
    <x v="1"/>
    <s v="VENTANILLA"/>
    <m/>
    <m/>
    <x v="1"/>
  </r>
  <r>
    <n v="92407452"/>
    <s v="DNI"/>
    <s v="SALAS DOMINGUEZ, YONSUTH PAULETT"/>
    <s v="F"/>
    <d v="2021-06-16T00:00:00"/>
    <x v="1"/>
    <s v="907 HOSPITAL NACIONAL ALBERTO SABOGAL SOLOGUREN DE LA RED ASISTENCIAL SABOGAL"/>
    <s v="309 P.S. VENTANILLA ALTA"/>
    <s v="MINSA"/>
    <n v="229"/>
    <x v="0"/>
    <x v="0"/>
    <d v="2022-02-12T00:00:00"/>
    <x v="14"/>
    <s v="VENTANILLA"/>
    <m/>
    <m/>
    <x v="1"/>
  </r>
  <r>
    <n v="92407511"/>
    <s v="DNI"/>
    <s v="VILCA MORAN, CHLO+ DANNAE"/>
    <s v="F"/>
    <d v="2021-06-17T00:00:00"/>
    <x v="0"/>
    <s v="001 HOSP. NAC. DANIEL A. CARRION"/>
    <s v="101 C.S. MANUEL BONILLA"/>
    <s v="MINSA"/>
    <n v="228"/>
    <x v="0"/>
    <x v="0"/>
    <d v="2022-05-26T00:00:00"/>
    <x v="38"/>
    <s v="NO PERTENECE A NINGUNA RED"/>
    <m/>
    <m/>
    <x v="1"/>
  </r>
  <r>
    <n v="92407786"/>
    <s v="DNI"/>
    <s v="YUMBATO GARCES, AMIR"/>
    <s v="M"/>
    <d v="2021-06-17T00:00:00"/>
    <x v="1"/>
    <s v="310 C.S. VILLA LOS REYES"/>
    <s v="310 C.S. VILLA LOS REYES"/>
    <s v="MINSA"/>
    <n v="228"/>
    <x v="0"/>
    <x v="0"/>
    <d v="2022-03-15T00:00:00"/>
    <x v="1"/>
    <s v="VENTANILLA"/>
    <s v="REPETIDO"/>
    <d v="2022-03-31T00:00:00"/>
    <x v="0"/>
  </r>
  <r>
    <n v="92407840"/>
    <s v="CNV"/>
    <s v="SIN DATOS ALCEDO, SIN DATOS"/>
    <s v="F"/>
    <d v="2021-06-17T00:00:00"/>
    <x v="5"/>
    <s v="312 P.S. MI PERU"/>
    <s v="312 P.S. MI PERU"/>
    <s v="MINSA"/>
    <n v="228"/>
    <x v="0"/>
    <x v="0"/>
    <d v="2022-02-21T00:00:00"/>
    <x v="10"/>
    <s v="VENTANILLA"/>
    <m/>
    <m/>
    <x v="1"/>
  </r>
  <r>
    <n v="92408669"/>
    <s v="DNI"/>
    <s v="PINEDO GIL, NAYRA ITZIA"/>
    <s v="F"/>
    <d v="2021-06-17T00:00:00"/>
    <x v="1"/>
    <s v="001 HOSP. NAC. DANIEL A. CARRION"/>
    <s v="305 C.S. SANTA ROSA DE PACHACUTEC"/>
    <s v="MINSA"/>
    <n v="228"/>
    <x v="0"/>
    <x v="0"/>
    <d v="2021-12-20T00:00:00"/>
    <x v="11"/>
    <s v="VENTANILLA"/>
    <m/>
    <m/>
    <x v="1"/>
  </r>
  <r>
    <n v="92284645"/>
    <s v="DNI"/>
    <s v="QUISPILLOCLLA MARCOS, MIA MARIANGEL"/>
    <s v="F"/>
    <d v="2021-03-24T00:00:00"/>
    <x v="1"/>
    <s v="004 HOSPITAL DE VENTANILLA"/>
    <s v="310 C.S. VILLA LOS REYES"/>
    <s v="MINSA"/>
    <n v="313"/>
    <x v="0"/>
    <x v="0"/>
    <d v="2021-10-01T00:00:00"/>
    <x v="1"/>
    <s v="VENTANILLA"/>
    <s v="REPETIDO"/>
    <d v="2021-10-26T00:00:00"/>
    <x v="0"/>
  </r>
  <r>
    <n v="92284772"/>
    <s v="DNI"/>
    <s v="GENES GAMEZ, JOSE ANTONIO"/>
    <s v="M"/>
    <d v="2021-03-24T00:00:00"/>
    <x v="0"/>
    <s v="002 HOSP. SAN JOSE"/>
    <s v="209 C.S. PLAYA RIMAC"/>
    <s v="MINSA"/>
    <n v="313"/>
    <x v="0"/>
    <x v="0"/>
    <d v="2021-10-07T00:00:00"/>
    <x v="42"/>
    <s v="BEPECA"/>
    <m/>
    <m/>
    <x v="1"/>
  </r>
  <r>
    <n v="92284832"/>
    <s v="DNI"/>
    <s v="TANANTA ESPINOZA, KAORI MARIA"/>
    <s v="F"/>
    <d v="2021-03-24T00:00:00"/>
    <x v="1"/>
    <s v="002 HOSP. SAN JOSE"/>
    <s v="304 P.S. CIUDAD PACHACUTEC"/>
    <s v="MINSA"/>
    <n v="313"/>
    <x v="0"/>
    <x v="0"/>
    <d v="2021-10-25T00:00:00"/>
    <x v="22"/>
    <s v="VENTANILLA"/>
    <m/>
    <m/>
    <x v="1"/>
  </r>
  <r>
    <n v="92284917"/>
    <s v="CNV"/>
    <s v="ISEER SILVA, HINAYMAR NOEMI"/>
    <s v="F"/>
    <d v="2021-03-24T00:00:00"/>
    <x v="0"/>
    <s v="002 HOSP. SAN JOSE"/>
    <s v="205 P.S. PREVI"/>
    <s v="MINSA"/>
    <n v="313"/>
    <x v="0"/>
    <x v="0"/>
    <d v="2022-03-23T00:00:00"/>
    <x v="32"/>
    <s v="BEPECA"/>
    <s v="REPETIDO"/>
    <d v="2022-03-29T00:00:00"/>
    <x v="0"/>
  </r>
  <r>
    <n v="92285302"/>
    <s v="DNI"/>
    <s v="GONZALES QUISPE, ENZO GAEL"/>
    <s v="M"/>
    <d v="2021-03-24T00:00:00"/>
    <x v="1"/>
    <n v="7633"/>
    <s v="304 P.S. CIUDAD PACHACUTEC"/>
    <s v="MINSA"/>
    <n v="313"/>
    <x v="0"/>
    <x v="0"/>
    <d v="2021-09-24T00:00:00"/>
    <x v="22"/>
    <s v="VENTANILLA"/>
    <m/>
    <m/>
    <x v="1"/>
  </r>
  <r>
    <n v="92285698"/>
    <s v="DNI"/>
    <s v="DE PIEROLA EGUSQUIZA, VALENTINA RAFAELA ALEJANDRA"/>
    <s v="F"/>
    <d v="2021-03-24T00:00:00"/>
    <x v="0"/>
    <n v="18670"/>
    <s v="209 C.S. PLAYA RIMAC"/>
    <s v="MINSA"/>
    <n v="313"/>
    <x v="0"/>
    <x v="0"/>
    <d v="2021-09-25T00:00:00"/>
    <x v="42"/>
    <s v="BEPECA"/>
    <m/>
    <m/>
    <x v="1"/>
  </r>
  <r>
    <n v="92285722"/>
    <s v="DNI"/>
    <s v="QUISPE GOICOCHEA, THAYRA KARELL"/>
    <s v="F"/>
    <d v="2021-03-24T00:00:00"/>
    <x v="1"/>
    <s v="004 HOSPITAL DE VENTANILLA"/>
    <s v="305 C.S. SANTA ROSA DE PACHACUTEC"/>
    <s v="MINSA"/>
    <n v="313"/>
    <x v="0"/>
    <x v="0"/>
    <d v="2022-03-10T00:00:00"/>
    <x v="11"/>
    <s v="VENTANILLA"/>
    <m/>
    <m/>
    <x v="1"/>
  </r>
  <r>
    <n v="92285768"/>
    <s v="DNI"/>
    <s v="ALIAGA GONZALES, BASTIAN HASSAN"/>
    <s v="M"/>
    <d v="2021-03-24T00:00:00"/>
    <x v="0"/>
    <s v="906 HOSPITAL ALBERTO LEONARDO BARTON THOMPSON"/>
    <s v="NULL"/>
    <s v="MINSA"/>
    <n v="313"/>
    <x v="0"/>
    <x v="0"/>
    <d v="2021-12-10T00:00:00"/>
    <x v="19"/>
    <s v="BEPECA"/>
    <m/>
    <m/>
    <x v="1"/>
  </r>
  <r>
    <n v="92286331"/>
    <s v="DNI"/>
    <s v="HUANAY SEBASTIAN, EITHAN NICOL-S"/>
    <s v="M"/>
    <d v="2021-03-24T00:00:00"/>
    <x v="0"/>
    <n v="26936"/>
    <s v="203 P.S. PALMERAS DE OQUENDO"/>
    <s v="MINSA"/>
    <n v="313"/>
    <x v="0"/>
    <x v="0"/>
    <d v="2022-03-23T00:00:00"/>
    <x v="19"/>
    <s v="BEPECA"/>
    <m/>
    <m/>
    <x v="1"/>
  </r>
  <r>
    <n v="92286557"/>
    <s v="DNI"/>
    <s v="ROJAS RUIZ, VANIA ELIZABETH DEL PILAR"/>
    <s v="F"/>
    <d v="2021-03-25T00:00:00"/>
    <x v="0"/>
    <s v="002 HOSP. SAN JOSE"/>
    <s v="201 C.S. FAUCETT"/>
    <s v="MINSA"/>
    <n v="312"/>
    <x v="0"/>
    <x v="0"/>
    <d v="2021-11-08T00:00:00"/>
    <x v="33"/>
    <s v="BEPECA"/>
    <m/>
    <m/>
    <x v="1"/>
  </r>
  <r>
    <n v="92287887"/>
    <s v="DNI"/>
    <s v="CARAZAS CRUZ, GAHELA MARIA ELENA"/>
    <s v="F"/>
    <d v="2021-03-26T00:00:00"/>
    <x v="0"/>
    <s v="001 HOSP. NAC. DANIEL A. CARRION"/>
    <s v="101 C.S. MANUEL BONILLA"/>
    <s v="MINSA"/>
    <n v="311"/>
    <x v="0"/>
    <x v="0"/>
    <d v="2022-02-03T00:00:00"/>
    <x v="15"/>
    <s v="BONILLA - LA PUNTA"/>
    <s v="REPETIDO"/>
    <d v="2022-02-26T00:00:00"/>
    <x v="0"/>
  </r>
  <r>
    <n v="92288776"/>
    <s v="DNI"/>
    <s v="ESTRADA DURAN, VALENTINA DANIELA"/>
    <s v="F"/>
    <d v="2021-03-26T00:00:00"/>
    <x v="0"/>
    <s v="002 HOSP. SAN JOSE"/>
    <s v="111 C.S. SANTA ROSA"/>
    <s v="MINSA"/>
    <n v="311"/>
    <x v="0"/>
    <x v="0"/>
    <d v="2021-09-27T00:00:00"/>
    <x v="40"/>
    <s v="BONILLA - LA PUNTA"/>
    <s v="REPETIDO"/>
    <d v="2021-10-12T00:00:00"/>
    <x v="0"/>
  </r>
  <r>
    <n v="92289198"/>
    <s v="CNV"/>
    <s v="MOLINA MOLOCHE, ROBERTO LUCIANO"/>
    <s v="M"/>
    <d v="2021-03-26T00:00:00"/>
    <x v="3"/>
    <s v="906 HOSPITAL ALBERTO LEONARDO BARTON THOMPSON"/>
    <s v="215 P.S. LA PERLA"/>
    <s v="MINSA"/>
    <n v="311"/>
    <x v="0"/>
    <x v="0"/>
    <d v="2021-10-29T00:00:00"/>
    <x v="7"/>
    <s v="BEPECA"/>
    <m/>
    <m/>
    <x v="1"/>
  </r>
  <r>
    <n v="92289522"/>
    <s v="DNI"/>
    <s v="SALINAS PEREZ, LINCOLD MATEO"/>
    <s v="M"/>
    <d v="2021-03-27T00:00:00"/>
    <x v="1"/>
    <s v="310 C.S. VILLA LOS REYES"/>
    <s v="310 C.S. VILLA LOS REYES"/>
    <s v="MINSA"/>
    <n v="310"/>
    <x v="0"/>
    <x v="0"/>
    <d v="2021-10-06T00:00:00"/>
    <x v="1"/>
    <s v="VENTANILLA"/>
    <m/>
    <m/>
    <x v="1"/>
  </r>
  <r>
    <n v="92289786"/>
    <s v="DNI"/>
    <s v="AG_ERO COLMENARES, KEYMIL JHERMAYONI ELIA"/>
    <s v="F"/>
    <d v="2021-03-27T00:00:00"/>
    <x v="1"/>
    <n v="7632"/>
    <s v="310 C.S. VILLA LOS REYES"/>
    <s v="MINSA"/>
    <n v="310"/>
    <x v="0"/>
    <x v="0"/>
    <d v="2022-02-12T00:00:00"/>
    <x v="1"/>
    <s v="VENTANILLA"/>
    <m/>
    <m/>
    <x v="1"/>
  </r>
  <r>
    <n v="92290081"/>
    <s v="DNI"/>
    <s v="TARRILLO DAVILA, LUAM DERECK"/>
    <s v="M"/>
    <d v="2021-03-27T00:00:00"/>
    <x v="1"/>
    <s v="906 HOSPITAL ALBERTO LEONARDO BARTON THOMPSON"/>
    <s v="301 C.S.M.I. PACHACUTEC PERU - COREA"/>
    <s v="MINSA"/>
    <n v="310"/>
    <x v="0"/>
    <x v="0"/>
    <d v="2021-09-29T00:00:00"/>
    <x v="2"/>
    <s v="VENTANILLA"/>
    <s v="REPETIDO"/>
    <d v="2021-10-28T00:00:00"/>
    <x v="0"/>
  </r>
  <r>
    <n v="92290194"/>
    <s v="DNI"/>
    <s v="SUAREZ GAONA, CARLA DANIELLE"/>
    <s v="F"/>
    <d v="2021-03-27T00:00:00"/>
    <x v="1"/>
    <s v="001 HOSP. NAC. DANIEL A. CARRION"/>
    <s v="303 P.S. BAHIA BLANCA"/>
    <s v="MINSA"/>
    <n v="310"/>
    <x v="0"/>
    <x v="0"/>
    <d v="2021-09-28T00:00:00"/>
    <x v="13"/>
    <s v="VENTANILLA"/>
    <s v="REPETIDO"/>
    <d v="2021-10-05T00:00:00"/>
    <x v="0"/>
  </r>
  <r>
    <n v="92290349"/>
    <s v="DNI"/>
    <s v="BAZAN VEGA, ELI-N ALEJANDRO"/>
    <s v="M"/>
    <d v="2021-03-27T00:00:00"/>
    <x v="1"/>
    <n v="7632"/>
    <s v="310 C.S. VILLA LOS REYES"/>
    <s v="MINSA"/>
    <n v="310"/>
    <x v="0"/>
    <x v="0"/>
    <d v="2021-10-13T00:00:00"/>
    <x v="1"/>
    <s v="VENTANILLA"/>
    <m/>
    <m/>
    <x v="1"/>
  </r>
  <r>
    <n v="92290543"/>
    <s v="DNI"/>
    <s v="FRANCO CHERRES, RICARDO ANTONIO"/>
    <s v="M"/>
    <d v="2021-03-28T00:00:00"/>
    <x v="4"/>
    <s v="002 HOSP. SAN JOSE"/>
    <s v="211 C.S.M.I. BELLAVISTA PERU - COREA"/>
    <s v="MINSA"/>
    <n v="309"/>
    <x v="0"/>
    <x v="0"/>
    <d v="2021-10-20T00:00:00"/>
    <x v="37"/>
    <s v="BEPECA"/>
    <m/>
    <m/>
    <x v="1"/>
  </r>
  <r>
    <n v="92290655"/>
    <s v="DNI"/>
    <s v="CHAVEZ SANCHEZ, LUCIANA ESPERANZA"/>
    <s v="F"/>
    <d v="2021-03-28T00:00:00"/>
    <x v="0"/>
    <s v="906 HOSPITAL ALBERTO LEONARDO BARTON THOMPSON"/>
    <s v="203 P.S. PALMERAS DE OQUENDO"/>
    <s v="MINSA"/>
    <n v="309"/>
    <x v="0"/>
    <x v="0"/>
    <d v="2022-02-18T00:00:00"/>
    <x v="19"/>
    <s v="BEPECA"/>
    <m/>
    <m/>
    <x v="1"/>
  </r>
  <r>
    <n v="92291182"/>
    <s v="DNI"/>
    <s v="CALDERON ARO, JAZZIEL ABEL"/>
    <s v="M"/>
    <d v="2021-03-28T00:00:00"/>
    <x v="1"/>
    <s v="004 HOSPITAL DE VENTANILLA"/>
    <s v="301 C.S.M.I. PACHACUTEC PERU - COREA"/>
    <s v="MINSA"/>
    <n v="309"/>
    <x v="0"/>
    <x v="0"/>
    <d v="2021-10-06T00:00:00"/>
    <x v="2"/>
    <s v="VENTANILLA"/>
    <s v="REPETIDO"/>
    <d v="2021-10-16T00:00:00"/>
    <x v="0"/>
  </r>
  <r>
    <n v="92291352"/>
    <s v="DNI"/>
    <s v="HUANCA GASPAR, IKER JHAZIEL"/>
    <s v="M"/>
    <d v="2021-03-28T00:00:00"/>
    <x v="1"/>
    <s v="310 C.S. VILLA LOS REYES"/>
    <s v="310 C.S. VILLA LOS REYES"/>
    <s v="MINSA"/>
    <n v="309"/>
    <x v="0"/>
    <x v="0"/>
    <d v="2021-10-13T00:00:00"/>
    <x v="1"/>
    <s v="VENTANILLA"/>
    <m/>
    <m/>
    <x v="1"/>
  </r>
  <r>
    <n v="92291413"/>
    <s v="DNI"/>
    <s v="LOPEZ MORENO, EYDAM LEIM"/>
    <s v="M"/>
    <d v="2021-03-28T00:00:00"/>
    <x v="1"/>
    <s v="004 HOSPITAL DE VENTANILLA"/>
    <s v="311 C.S. LUIS FELIPE DE LAS CASAS"/>
    <s v="MINSA"/>
    <n v="309"/>
    <x v="0"/>
    <x v="0"/>
    <d v="2021-10-02T00:00:00"/>
    <x v="12"/>
    <s v="VENTANILLA"/>
    <m/>
    <m/>
    <x v="1"/>
  </r>
  <r>
    <n v="92293036"/>
    <s v="DNI"/>
    <s v="ECHE PAZO, XIOMARA NAILYN"/>
    <s v="F"/>
    <d v="2021-03-29T00:00:00"/>
    <x v="4"/>
    <s v="002 HOSP. SAN JOSE"/>
    <s v="211 C.S.M.I. BELLAVISTA PERU - COREA"/>
    <s v="MINSA"/>
    <n v="308"/>
    <x v="0"/>
    <x v="0"/>
    <d v="2021-10-14T00:00:00"/>
    <x v="37"/>
    <s v="BEPECA"/>
    <s v="REPETIDO"/>
    <d v="2021-10-26T00:00:00"/>
    <x v="0"/>
  </r>
  <r>
    <n v="92293360"/>
    <s v="DNI"/>
    <s v="SAAVEDRA TINOCO, CARMEN ROSA"/>
    <s v="F"/>
    <d v="2021-03-30T00:00:00"/>
    <x v="1"/>
    <s v="001 HOSP. NAC. DANIEL A. CARRION"/>
    <s v="309 P.S. VENTANILLA ALTA"/>
    <s v="MINSA"/>
    <n v="307"/>
    <x v="0"/>
    <x v="0"/>
    <d v="2021-11-05T00:00:00"/>
    <x v="14"/>
    <s v="VENTANILLA"/>
    <m/>
    <m/>
    <x v="1"/>
  </r>
  <r>
    <n v="92294546"/>
    <s v="DNI"/>
    <s v="SANCHEZ DEL PINO, DYLAN JAVIER"/>
    <s v="M"/>
    <d v="2021-03-30T00:00:00"/>
    <x v="0"/>
    <s v="002 HOSP. SAN JOSE"/>
    <s v="205 P.S. PREVI"/>
    <s v="MINSA"/>
    <n v="307"/>
    <x v="0"/>
    <x v="0"/>
    <d v="2022-03-28T00:00:00"/>
    <x v="32"/>
    <s v="BEPECA"/>
    <s v="REPETIDO"/>
    <d v="2022-03-31T00:00:00"/>
    <x v="0"/>
  </r>
  <r>
    <n v="92295982"/>
    <s v="DNI"/>
    <s v="PINEDO ALARCON, NAYHA MARIANA ANTUANET"/>
    <s v="F"/>
    <d v="2021-03-31T00:00:00"/>
    <x v="5"/>
    <s v="004 HOSPITAL DE VENTANILLA"/>
    <s v="312 P.S. MI PERU"/>
    <s v="MINSA"/>
    <n v="306"/>
    <x v="0"/>
    <x v="0"/>
    <d v="2022-02-15T00:00:00"/>
    <x v="10"/>
    <s v="VENTANILLA"/>
    <m/>
    <m/>
    <x v="1"/>
  </r>
  <r>
    <n v="92296099"/>
    <s v="DNI"/>
    <s v="ROMERO MAMANI, JORGE DAVID"/>
    <s v="M"/>
    <d v="2021-03-31T00:00:00"/>
    <x v="0"/>
    <s v="001 HOSP. NAC. DANIEL A. CARRION"/>
    <s v="108 P.S. JOSE BOTERIN"/>
    <s v="MINSA"/>
    <n v="306"/>
    <x v="0"/>
    <x v="0"/>
    <d v="2021-09-30T00:00:00"/>
    <x v="5"/>
    <s v="BONILLA - LA PUNTA"/>
    <s v="REPETIDO"/>
    <d v="2021-10-07T00:00:00"/>
    <x v="0"/>
  </r>
  <r>
    <n v="92296270"/>
    <s v="DNI"/>
    <s v="CARRILLO GARATE, GUILLERMO"/>
    <s v="M"/>
    <d v="2021-03-31T00:00:00"/>
    <x v="0"/>
    <n v="17385"/>
    <s v="207 P.S. EL ALAMO"/>
    <s v="MINSA"/>
    <n v="306"/>
    <x v="0"/>
    <x v="0"/>
    <d v="2021-10-12T00:00:00"/>
    <x v="35"/>
    <s v="BEPECA"/>
    <m/>
    <m/>
    <x v="1"/>
  </r>
  <r>
    <n v="92296308"/>
    <s v="DNI"/>
    <s v="CARMEN CHUMACERO, FABIAN RAFHAEL"/>
    <s v="M"/>
    <d v="2021-03-31T00:00:00"/>
    <x v="1"/>
    <s v="004 HOSPITAL DE VENTANILLA"/>
    <s v="303 P.S. BAHIA BLANCA"/>
    <s v="MINSA"/>
    <n v="306"/>
    <x v="0"/>
    <x v="0"/>
    <d v="2021-10-14T00:00:00"/>
    <x v="13"/>
    <s v="VENTANILLA"/>
    <m/>
    <m/>
    <x v="1"/>
  </r>
  <r>
    <n v="92296492"/>
    <s v="DNI"/>
    <s v="MENDOZA ORTIZ, DYLAN EITHAN GRACIELK"/>
    <s v="M"/>
    <d v="2021-03-31T00:00:00"/>
    <x v="0"/>
    <n v="9982"/>
    <s v="206 P.S. BOCANEGRA"/>
    <s v="MINSA"/>
    <n v="306"/>
    <x v="0"/>
    <x v="0"/>
    <d v="2022-03-01T00:00:00"/>
    <x v="31"/>
    <s v="BEPECA"/>
    <s v="REPETIDO"/>
    <d v="2022-03-03T00:00:00"/>
    <x v="0"/>
  </r>
  <r>
    <n v="92296516"/>
    <s v="DNI"/>
    <s v="CAMPOS VICTORIO, TIANNA MAHAL KHALESSY"/>
    <s v="F"/>
    <d v="2021-04-01T00:00:00"/>
    <x v="0"/>
    <s v="002 HOSP. SAN JOSE"/>
    <s v="202 P.S. 200 MILLAS"/>
    <s v="MINSA"/>
    <n v="305"/>
    <x v="0"/>
    <x v="0"/>
    <d v="2022-02-22T00:00:00"/>
    <x v="30"/>
    <s v="BEPECA"/>
    <s v="REPETIDO"/>
    <d v="2022-03-23T00:00:00"/>
    <x v="0"/>
  </r>
  <r>
    <n v="92296874"/>
    <s v="CNV"/>
    <s v="ARTEAGA BARANDIARAN, TULIO LIAM"/>
    <s v="M"/>
    <d v="2021-04-01T00:00:00"/>
    <x v="1"/>
    <s v="001 HOSP. NAC. DANIEL A. CARRION"/>
    <s v="NULL"/>
    <s v="MINSA"/>
    <n v="305"/>
    <x v="0"/>
    <x v="0"/>
    <d v="2021-10-05T00:00:00"/>
    <x v="22"/>
    <s v="VENTANILLA"/>
    <m/>
    <m/>
    <x v="1"/>
  </r>
  <r>
    <n v="92297660"/>
    <s v="DNI"/>
    <s v="RAMOS ISIDORO, KHALED BENJAMIN"/>
    <s v="M"/>
    <d v="2021-04-01T00:00:00"/>
    <x v="1"/>
    <s v="907 HOSPITAL NACIONAL ALBERTO SABOGAL SOLOGUREN DE LA RED ASISTENCIAL SABOGAL"/>
    <s v="310 C.S. VILLA LOS REYES"/>
    <s v="MINSA"/>
    <n v="305"/>
    <x v="0"/>
    <x v="0"/>
    <d v="2021-10-06T00:00:00"/>
    <x v="1"/>
    <s v="VENTANILLA"/>
    <s v="REPETIDO"/>
    <d v="2021-11-03T00:00:00"/>
    <x v="0"/>
  </r>
  <r>
    <n v="92297685"/>
    <s v="DNI"/>
    <s v="UGAZ COLINA, CRISANYEL IL-N"/>
    <s v="M"/>
    <d v="2021-04-01T00:00:00"/>
    <x v="0"/>
    <s v="002 HOSP. SAN JOSE"/>
    <s v="201 C.S. FAUCETT"/>
    <s v="MINSA"/>
    <n v="305"/>
    <x v="0"/>
    <x v="0"/>
    <d v="2021-10-04T00:00:00"/>
    <x v="33"/>
    <s v="BEPECA"/>
    <m/>
    <m/>
    <x v="1"/>
  </r>
  <r>
    <n v="92297744"/>
    <s v="DNI"/>
    <s v="CERNA TAMAYO, ABIGAIL YACZUMI"/>
    <s v="F"/>
    <d v="2021-04-02T00:00:00"/>
    <x v="0"/>
    <s v="001 HOSP. NAC. DANIEL A. CARRION"/>
    <s v="206 P.S. BOCANEGRA"/>
    <s v="MINSA"/>
    <n v="304"/>
    <x v="0"/>
    <x v="0"/>
    <d v="2021-10-26T00:00:00"/>
    <x v="31"/>
    <s v="BEPECA"/>
    <m/>
    <m/>
    <x v="1"/>
  </r>
  <r>
    <n v="92297888"/>
    <s v="DNI"/>
    <s v="PARRA BASTANTE, NOAH JARIEL"/>
    <s v="M"/>
    <d v="2021-04-02T00:00:00"/>
    <x v="0"/>
    <s v="001 HOSP. NAC. DANIEL A. CARRION"/>
    <s v="102 C.S. ALBERTO BARTON"/>
    <s v="MINSA"/>
    <n v="304"/>
    <x v="0"/>
    <x v="0"/>
    <d v="2021-10-01T00:00:00"/>
    <x v="28"/>
    <s v="BONILLA - LA PUNTA"/>
    <s v="REPETIDO"/>
    <d v="2021-10-11T00:00:00"/>
    <x v="0"/>
  </r>
  <r>
    <n v="92298439"/>
    <s v="DNI"/>
    <s v="ALBAN RUIZ, CATALINA JEY"/>
    <s v="F"/>
    <d v="2021-04-02T00:00:00"/>
    <x v="0"/>
    <n v="9982"/>
    <s v="202 P.S. 200 MILLAS"/>
    <s v="MINSA"/>
    <n v="304"/>
    <x v="0"/>
    <x v="0"/>
    <d v="2021-10-06T00:00:00"/>
    <x v="30"/>
    <s v="BEPECA"/>
    <s v="REPETIDO"/>
    <d v="2021-11-03T00:00:00"/>
    <x v="0"/>
  </r>
  <r>
    <n v="92298479"/>
    <s v="DNI"/>
    <s v="BENITES LLONTOP, ISA-AS EMMANUEL JES+S"/>
    <s v="M"/>
    <d v="2021-04-02T00:00:00"/>
    <x v="1"/>
    <s v="907 HOSPITAL NACIONAL ALBERTO SABOGAL SOLOGUREN DE LA RED ASISTENCIAL SABOGAL"/>
    <s v="306 P.S. ANGAMOS"/>
    <s v="MINSA"/>
    <n v="304"/>
    <x v="0"/>
    <x v="0"/>
    <d v="2022-01-17T00:00:00"/>
    <x v="17"/>
    <s v="VENTANILLA"/>
    <s v="REPETIDO"/>
    <d v="2022-02-01T00:00:00"/>
    <x v="0"/>
  </r>
  <r>
    <n v="92299046"/>
    <s v="DNI"/>
    <s v="VENANCIO HERRERA, LEONEL MATHIAS"/>
    <s v="M"/>
    <d v="2021-04-03T00:00:00"/>
    <x v="1"/>
    <s v="001 HOSP. NAC. DANIEL A. CARRION"/>
    <s v="301 C.S.M.I. PACHACUTEC PERU - COREA"/>
    <s v="MINSA"/>
    <n v="303"/>
    <x v="0"/>
    <x v="0"/>
    <d v="2021-10-09T00:00:00"/>
    <x v="2"/>
    <s v="VENTANILLA"/>
    <s v="REPETIDO"/>
    <d v="2021-10-16T00:00:00"/>
    <x v="0"/>
  </r>
  <r>
    <n v="92300019"/>
    <s v="DNI"/>
    <s v="RUFINO ZAVALETA, ROSMERY VALENTINA"/>
    <s v="F"/>
    <d v="2021-04-02T00:00:00"/>
    <x v="1"/>
    <s v="001 HOSP. NAC. DANIEL A. CARRION"/>
    <s v="302 C.S. 03 DE FEBRERO"/>
    <s v="MINSA"/>
    <n v="304"/>
    <x v="0"/>
    <x v="0"/>
    <d v="2022-03-11T00:00:00"/>
    <x v="18"/>
    <s v="VENTANILLA"/>
    <s v="REPETIDO"/>
    <d v="2022-04-06T00:00:00"/>
    <x v="0"/>
  </r>
  <r>
    <n v="92300033"/>
    <s v="DNI"/>
    <s v="POSTRES SINARAHUA, XIAMILA VALESKA"/>
    <s v="F"/>
    <d v="2021-04-03T00:00:00"/>
    <x v="1"/>
    <n v="6215"/>
    <s v="305 C.S. SANTA ROSA DE PACHACUTEC"/>
    <s v="MINSA"/>
    <n v="303"/>
    <x v="0"/>
    <x v="0"/>
    <d v="2021-10-19T00:00:00"/>
    <x v="11"/>
    <s v="VENTANILLA"/>
    <m/>
    <m/>
    <x v="1"/>
  </r>
  <r>
    <n v="92300038"/>
    <s v="DNI"/>
    <s v="POSTRES SINARAHUA, XIANNA VALENTINA"/>
    <s v="F"/>
    <d v="2021-04-03T00:00:00"/>
    <x v="1"/>
    <n v="6215"/>
    <s v="305 C.S. SANTA ROSA DE PACHACUTEC"/>
    <s v="MINSA"/>
    <n v="303"/>
    <x v="0"/>
    <x v="0"/>
    <d v="2021-10-19T00:00:00"/>
    <x v="11"/>
    <s v="VENTANILLA"/>
    <m/>
    <m/>
    <x v="1"/>
  </r>
  <r>
    <n v="92300577"/>
    <s v="DNI"/>
    <s v="VICENTE SALDAÐA, ELBER DASHIEL"/>
    <s v="M"/>
    <d v="2021-04-04T00:00:00"/>
    <x v="1"/>
    <s v="004 HOSPITAL DE VENTANILLA"/>
    <s v="305 C.S. SANTA ROSA DE PACHACUTEC"/>
    <s v="MINSA"/>
    <n v="302"/>
    <x v="0"/>
    <x v="0"/>
    <d v="2022-04-01T00:00:00"/>
    <x v="11"/>
    <s v="VENTANILLA"/>
    <m/>
    <m/>
    <x v="1"/>
  </r>
  <r>
    <n v="92300858"/>
    <s v="DNI"/>
    <s v="CASTAÐEDA ORTIZ, AKEMY JEISY"/>
    <s v="F"/>
    <d v="2021-04-04T00:00:00"/>
    <x v="1"/>
    <s v="004 HOSPITAL DE VENTANILLA"/>
    <s v="301 C.S.M.I. PACHACUTEC PERU - COREA"/>
    <s v="MINSA"/>
    <n v="302"/>
    <x v="0"/>
    <x v="0"/>
    <d v="2021-10-06T00:00:00"/>
    <x v="2"/>
    <s v="VENTANILLA"/>
    <s v="REPETIDO"/>
    <d v="2021-10-16T00:00:00"/>
    <x v="0"/>
  </r>
  <r>
    <n v="92300901"/>
    <s v="DNI"/>
    <s v="DEL AGUILA PUERTAS, JACKSEL ADEXE"/>
    <s v="M"/>
    <d v="2021-04-04T00:00:00"/>
    <x v="1"/>
    <n v="16353"/>
    <s v="302 C.S. 03 DE FEBRERO"/>
    <s v="MINSA"/>
    <n v="302"/>
    <x v="0"/>
    <x v="0"/>
    <d v="2021-10-06T00:00:00"/>
    <x v="18"/>
    <s v="VENTANILLA"/>
    <m/>
    <m/>
    <x v="1"/>
  </r>
  <r>
    <n v="92300929"/>
    <s v="DNI"/>
    <s v="LOPEZ COBA, AITHANA KAROLINA"/>
    <s v="F"/>
    <d v="2021-04-04T00:00:00"/>
    <x v="6"/>
    <s v="001 HOSP. NAC. DANIEL A. CARRION"/>
    <s v="104 C.S. LA PUNTA"/>
    <s v="MINSA"/>
    <n v="302"/>
    <x v="0"/>
    <x v="0"/>
    <d v="2022-02-17T00:00:00"/>
    <x v="44"/>
    <s v="BONILLA - LA PUNTA"/>
    <s v="REPETIDO"/>
    <d v="2022-02-25T00:00:00"/>
    <x v="0"/>
  </r>
  <r>
    <n v="92410408"/>
    <s v="DNI"/>
    <s v="SIPAN CAUSO, JUAN VALENTIN"/>
    <s v="M"/>
    <d v="2021-06-18T00:00:00"/>
    <x v="1"/>
    <s v="903 HOSPITAL II LIMA NORTE CALLAO \&quot;LUIS NEGREIROS VEGA\&quot; ESSALUD"/>
    <s v="310 C.S. VILLA LOS REYES"/>
    <s v="MINSA"/>
    <n v="227"/>
    <x v="0"/>
    <x v="0"/>
    <d v="2022-01-31T00:00:00"/>
    <x v="1"/>
    <s v="VENTANILLA"/>
    <m/>
    <m/>
    <x v="1"/>
  </r>
  <r>
    <n v="92411377"/>
    <s v="DNI"/>
    <s v="CHUMPITAZ MARTINEZ, CAMILA"/>
    <s v="F"/>
    <d v="2021-06-19T00:00:00"/>
    <x v="0"/>
    <s v="906 HOSPITAL ALBERTO LEONARDO BARTON THOMPSON"/>
    <s v="112 C.S. NESTOR GAMBETTA"/>
    <s v="MINSA"/>
    <n v="226"/>
    <x v="0"/>
    <x v="0"/>
    <d v="2022-03-29T00:00:00"/>
    <x v="41"/>
    <s v="BONILLA - LA PUNTA"/>
    <s v="REPETIDO"/>
    <d v="2022-04-15T00:00:00"/>
    <x v="0"/>
  </r>
  <r>
    <n v="92411411"/>
    <s v="DNI"/>
    <s v="QUEVEDO RAMIREZ, BLANCA LUZ MARINA"/>
    <s v="F"/>
    <d v="2021-06-19T00:00:00"/>
    <x v="0"/>
    <s v="002 HOSP. SAN JOSE"/>
    <s v="202 P.S. 200 MILLAS"/>
    <s v="MINSA"/>
    <n v="226"/>
    <x v="0"/>
    <x v="0"/>
    <d v="2022-01-07T00:00:00"/>
    <x v="30"/>
    <s v="BEPECA"/>
    <m/>
    <m/>
    <x v="1"/>
  </r>
  <r>
    <n v="92411490"/>
    <s v="DNI"/>
    <s v="CCANTO DIAZ, HANNA THAIS"/>
    <s v="F"/>
    <d v="2021-06-19T00:00:00"/>
    <x v="0"/>
    <s v="906 HOSPITAL ALBERTO LEONARDO BARTON THOMPSON"/>
    <s v="112 C.S. NESTOR GAMBETTA"/>
    <s v="MINSA"/>
    <n v="226"/>
    <x v="0"/>
    <x v="0"/>
    <d v="2022-01-28T00:00:00"/>
    <x v="41"/>
    <s v="BONILLA - LA PUNTA"/>
    <s v="REPETIDO"/>
    <d v="2022-01-31T00:00:00"/>
    <x v="0"/>
  </r>
  <r>
    <n v="92411608"/>
    <s v="DNI"/>
    <s v="FIGUEROA PAICO, AMY ANELIZ JULIETTE"/>
    <s v="F"/>
    <d v="2021-06-19T00:00:00"/>
    <x v="0"/>
    <s v="906 HOSPITAL ALBERTO LEONARDO BARTON THOMPSON"/>
    <s v="313 C.S. MARQUEZ"/>
    <s v="MINSA"/>
    <n v="226"/>
    <x v="0"/>
    <x v="0"/>
    <d v="2021-12-21T00:00:00"/>
    <x v="29"/>
    <s v="VENTANILLA"/>
    <m/>
    <m/>
    <x v="1"/>
  </r>
  <r>
    <n v="92412022"/>
    <s v="DNI"/>
    <s v="ZUTA GARCIA, ALEJANDRO SALVADOR"/>
    <s v="M"/>
    <d v="2021-06-20T00:00:00"/>
    <x v="1"/>
    <s v="004 HOSPITAL DE VENTANILLA"/>
    <s v="309 P.S. VENTANILLA ALTA"/>
    <s v="MINSA"/>
    <n v="225"/>
    <x v="0"/>
    <x v="0"/>
    <d v="2021-12-28T00:00:00"/>
    <x v="14"/>
    <s v="VENTANILLA"/>
    <s v="REPETIDO"/>
    <d v="2021-12-29T00:00:00"/>
    <x v="0"/>
  </r>
  <r>
    <n v="92412696"/>
    <s v="DNI"/>
    <s v="PERICHE ESPINOZA, LEAH ARLETH"/>
    <s v="F"/>
    <d v="2021-06-20T00:00:00"/>
    <x v="0"/>
    <s v="002 HOSP. SAN JOSE"/>
    <s v="313 C.S. MARQUEZ"/>
    <s v="MINSA"/>
    <n v="225"/>
    <x v="0"/>
    <x v="0"/>
    <d v="2021-12-21T00:00:00"/>
    <x v="29"/>
    <s v="VENTANILLA"/>
    <m/>
    <m/>
    <x v="1"/>
  </r>
  <r>
    <n v="92413253"/>
    <s v="DNI"/>
    <s v="DEXTRE VALVERDE, ITALO JORGE"/>
    <s v="M"/>
    <d v="2021-06-20T00:00:00"/>
    <x v="0"/>
    <s v="002 HOSP. SAN JOSE"/>
    <s v="210 P.S. POLIGONO IV"/>
    <s v="MINSA"/>
    <n v="225"/>
    <x v="0"/>
    <x v="0"/>
    <d v="2022-02-11T00:00:00"/>
    <x v="3"/>
    <s v="BEPECA"/>
    <s v="REPETIDO"/>
    <d v="2022-02-16T00:00:00"/>
    <x v="0"/>
  </r>
  <r>
    <n v="92414058"/>
    <s v="DNI"/>
    <s v="PEÐA MANAHUACO, LUZ ALEXIA"/>
    <s v="F"/>
    <d v="2021-06-21T00:00:00"/>
    <x v="1"/>
    <s v="903 HOSPITAL II LIMA NORTE CALLAO \&quot;LUIS NEGREIROS VEGA\&quot; ESSALUD"/>
    <s v="303 P.S. BAHIA BLANCA"/>
    <s v="MINSA"/>
    <n v="224"/>
    <x v="0"/>
    <x v="0"/>
    <d v="2022-02-17T00:00:00"/>
    <x v="13"/>
    <s v="VENTANILLA"/>
    <s v="REPETIDO"/>
    <d v="2022-02-28T00:00:00"/>
    <x v="0"/>
  </r>
  <r>
    <n v="92414286"/>
    <s v="DNI"/>
    <s v="FALLA ZANABRIA, IVANNA ABIGAIL"/>
    <s v="F"/>
    <d v="2021-06-21T00:00:00"/>
    <x v="0"/>
    <s v="906 HOSPITAL ALBERTO LEONARDO BARTON THOMPSON"/>
    <s v="210 P.S. POLIGONO IV"/>
    <s v="MINSA"/>
    <n v="224"/>
    <x v="0"/>
    <x v="0"/>
    <d v="2022-02-16T00:00:00"/>
    <x v="3"/>
    <s v="BEPECA"/>
    <s v="REPETIDO"/>
    <d v="2022-02-21T00:00:00"/>
    <x v="0"/>
  </r>
  <r>
    <n v="92415188"/>
    <s v="DNI"/>
    <s v="TORRES CHAVEZ, MATEO JULIO"/>
    <s v="M"/>
    <d v="2021-06-21T00:00:00"/>
    <x v="1"/>
    <s v="001 HOSP. NAC. DANIEL A. CARRION"/>
    <s v="308 P.S. DEFENSORES DE LA PATRIA"/>
    <s v="MINSA"/>
    <n v="224"/>
    <x v="0"/>
    <x v="0"/>
    <d v="2022-06-10T00:00:00"/>
    <x v="25"/>
    <s v="VENTANILLA"/>
    <m/>
    <m/>
    <x v="1"/>
  </r>
  <r>
    <n v="92415693"/>
    <s v="DNI"/>
    <s v="SANCHEZ MURILLO, MARIAF+ DANNAE"/>
    <s v="F"/>
    <d v="2021-06-22T00:00:00"/>
    <x v="0"/>
    <s v="002 HOSP. SAN JOSE"/>
    <s v="112 C.S. NESTOR GAMBETTA"/>
    <s v="MINSA"/>
    <n v="223"/>
    <x v="0"/>
    <x v="0"/>
    <d v="2022-01-01T00:00:00"/>
    <x v="41"/>
    <s v="BONILLA - LA PUNTA"/>
    <s v="REPETIDO"/>
    <d v="2022-01-31T00:00:00"/>
    <x v="0"/>
  </r>
  <r>
    <n v="92416268"/>
    <s v="DNI"/>
    <s v="JAVE VICENTE, GABRIEL ISAI"/>
    <s v="M"/>
    <d v="2021-06-22T00:00:00"/>
    <x v="0"/>
    <s v="001 HOSP. NAC. DANIEL A. CARRION"/>
    <s v="113 C.S. RAMON CASTILLA"/>
    <s v="MINSA"/>
    <n v="223"/>
    <x v="0"/>
    <x v="0"/>
    <d v="2021-12-22T00:00:00"/>
    <x v="0"/>
    <s v="BONILLA - LA PUNTA"/>
    <s v="REPETIDO"/>
    <d v="2021-12-29T00:00:00"/>
    <x v="0"/>
  </r>
  <r>
    <n v="92416346"/>
    <s v="DNI"/>
    <s v="PAREDES CUSIPAUCAR, MARIA VALENTINA"/>
    <s v="F"/>
    <d v="2021-06-22T00:00:00"/>
    <x v="1"/>
    <n v="12267"/>
    <s v="310 C.S. VILLA LOS REYES"/>
    <s v="MINSA"/>
    <n v="223"/>
    <x v="0"/>
    <x v="0"/>
    <d v="2022-02-18T00:00:00"/>
    <x v="1"/>
    <s v="VENTANILLA"/>
    <s v="REPETIDO"/>
    <d v="2022-03-02T00:00:00"/>
    <x v="0"/>
  </r>
  <r>
    <n v="92416428"/>
    <s v="DNI"/>
    <s v="GOMEZ MARIN, NOAH ABDIEL"/>
    <s v="M"/>
    <d v="2021-06-22T00:00:00"/>
    <x v="1"/>
    <s v="004 HOSPITAL DE VENTANILLA"/>
    <s v="303 P.S. BAHIA BLANCA"/>
    <s v="MINSA"/>
    <n v="223"/>
    <x v="0"/>
    <x v="0"/>
    <d v="2022-02-12T00:00:00"/>
    <x v="13"/>
    <s v="VENTANILLA"/>
    <m/>
    <m/>
    <x v="1"/>
  </r>
  <r>
    <n v="92416655"/>
    <s v="DNI"/>
    <s v="BRICEÐO LOPEZ, DOMINICK JARED"/>
    <s v="M"/>
    <d v="2021-06-23T00:00:00"/>
    <x v="0"/>
    <s v="906 HOSPITAL ALBERTO LEONARDO BARTON THOMPSON"/>
    <s v="210 P.S. POLIGONO IV"/>
    <s v="MINSA"/>
    <n v="222"/>
    <x v="0"/>
    <x v="0"/>
    <d v="2022-01-05T00:00:00"/>
    <x v="3"/>
    <s v="BEPECA"/>
    <m/>
    <m/>
    <x v="1"/>
  </r>
  <r>
    <n v="92417594"/>
    <s v="DNI"/>
    <s v="PAZ VILCHEZ, JHANDY SMICK"/>
    <s v="F"/>
    <d v="2021-06-23T00:00:00"/>
    <x v="1"/>
    <s v="004 HOSPITAL DE VENTANILLA"/>
    <s v="303 P.S. BAHIA BLANCA"/>
    <s v="MINSA"/>
    <n v="222"/>
    <x v="0"/>
    <x v="0"/>
    <d v="2022-02-09T00:00:00"/>
    <x v="13"/>
    <s v="VENTANILLA"/>
    <s v="REPETIDO"/>
    <d v="2022-03-09T00:00:00"/>
    <x v="0"/>
  </r>
  <r>
    <n v="92417617"/>
    <s v="DNI"/>
    <s v="SANCHEZ MENDOZA, GABRIEL JES+S"/>
    <s v="M"/>
    <d v="2021-06-23T00:00:00"/>
    <x v="1"/>
    <s v="001 HOSP. NAC. DANIEL A. CARRION"/>
    <s v="310 C.S. VILLA LOS REYES"/>
    <s v="MINSA"/>
    <n v="222"/>
    <x v="0"/>
    <x v="0"/>
    <d v="2022-02-12T00:00:00"/>
    <x v="1"/>
    <s v="VENTANILLA"/>
    <m/>
    <m/>
    <x v="1"/>
  </r>
  <r>
    <n v="92417883"/>
    <s v="DNI"/>
    <s v="MENDOZA ASUNCION, KYLIE ZO+ JASIBE"/>
    <s v="F"/>
    <d v="2021-06-23T00:00:00"/>
    <x v="0"/>
    <s v="001 HOSP. NAC. DANIEL A. CARRION"/>
    <s v="208 P.S. AEROPUERTO"/>
    <s v="MINSA"/>
    <n v="222"/>
    <x v="0"/>
    <x v="0"/>
    <d v="2022-01-07T00:00:00"/>
    <x v="8"/>
    <s v="BEPECA"/>
    <s v="REPETIDO"/>
    <d v="2022-02-02T00:00:00"/>
    <x v="0"/>
  </r>
  <r>
    <n v="92418597"/>
    <s v="DNI"/>
    <s v="ARMAS APAGUEÐO, AIMEE YURIDIA"/>
    <s v="F"/>
    <d v="2021-06-24T00:00:00"/>
    <x v="1"/>
    <s v="004 HOSPITAL DE VENTANILLA"/>
    <s v="309 P.S. VENTANILLA ALTA"/>
    <s v="MINSA"/>
    <n v="221"/>
    <x v="0"/>
    <x v="0"/>
    <d v="2022-01-11T00:00:00"/>
    <x v="14"/>
    <s v="VENTANILLA"/>
    <s v="REPETIDO"/>
    <d v="2022-02-10T00:00:00"/>
    <x v="0"/>
  </r>
  <r>
    <n v="92418630"/>
    <s v="DNI"/>
    <s v="PEREZ VALENCIA, VALENTINA ALEXA"/>
    <s v="F"/>
    <d v="2021-06-24T00:00:00"/>
    <x v="2"/>
    <s v="002 HOSP. SAN JOSE"/>
    <s v="213 C.S. VILLA SR. DE LOS MILAGROS"/>
    <s v="MINSA"/>
    <n v="221"/>
    <x v="0"/>
    <x v="0"/>
    <d v="2022-03-23T00:00:00"/>
    <x v="16"/>
    <s v="BEPECA"/>
    <s v="REPETIDO"/>
    <d v="2022-03-29T00:00:00"/>
    <x v="0"/>
  </r>
  <r>
    <n v="92418682"/>
    <s v="DNI"/>
    <s v="GUEVARA BORJA, MARCELO ALESSANDRO"/>
    <s v="M"/>
    <d v="2021-06-24T00:00:00"/>
    <x v="0"/>
    <s v="906 HOSPITAL ALBERTO LEONARDO BARTON THOMPSON"/>
    <s v="106 C.S. SANTA FE"/>
    <s v="MINSA"/>
    <n v="221"/>
    <x v="0"/>
    <x v="0"/>
    <d v="2021-12-27T00:00:00"/>
    <x v="20"/>
    <s v="BONILLA - LA PUNTA"/>
    <s v="REPETIDO"/>
    <d v="2022-01-03T00:00:00"/>
    <x v="0"/>
  </r>
  <r>
    <n v="92419221"/>
    <s v="DNI"/>
    <s v="LOZANO CALDERON, FABIO ANDRE+"/>
    <s v="M"/>
    <d v="2021-06-24T00:00:00"/>
    <x v="0"/>
    <s v="906 HOSPITAL ALBERTO LEONARDO BARTON THOMPSON"/>
    <s v="202 P.S. 200 MILLAS"/>
    <s v="MINSA"/>
    <n v="221"/>
    <x v="0"/>
    <x v="0"/>
    <d v="2022-02-08T00:00:00"/>
    <x v="30"/>
    <s v="BEPECA"/>
    <m/>
    <m/>
    <x v="1"/>
  </r>
  <r>
    <n v="92419314"/>
    <s v="DNI"/>
    <s v="SUSANIBAR NARCISO, ELIAS CALET"/>
    <s v="M"/>
    <d v="2021-06-24T00:00:00"/>
    <x v="1"/>
    <s v="004 HOSPITAL DE VENTANILLA"/>
    <s v="301 C.S.M.I. PACHACUTEC PERU - COREA"/>
    <s v="MINSA"/>
    <n v="221"/>
    <x v="0"/>
    <x v="0"/>
    <d v="2022-03-24T00:00:00"/>
    <x v="2"/>
    <s v="VENTANILLA"/>
    <s v="REPETIDO"/>
    <d v="2022-04-06T00:00:00"/>
    <x v="0"/>
  </r>
  <r>
    <n v="92419496"/>
    <s v="DNI"/>
    <s v="VASQUEZ ACOSTA, NICOLE ESPERANZA"/>
    <s v="F"/>
    <d v="2021-06-24T00:00:00"/>
    <x v="1"/>
    <s v="906 HOSPITAL ALBERTO LEONARDO BARTON THOMPSON"/>
    <s v="303 P.S. BAHIA BLANCA"/>
    <s v="MINSA"/>
    <n v="221"/>
    <x v="0"/>
    <x v="0"/>
    <d v="2022-05-07T00:00:00"/>
    <x v="13"/>
    <s v="VENTANILLA"/>
    <s v="REPETIDO"/>
    <d v="2022-06-04T00:00:00"/>
    <x v="0"/>
  </r>
  <r>
    <n v="92419543"/>
    <s v="DNI"/>
    <s v="CCOICCA PAUCAR, MARIE LILIANA"/>
    <s v="F"/>
    <d v="2021-06-25T00:00:00"/>
    <x v="0"/>
    <n v="9251"/>
    <s v="206 P.S. BOCANEGRA"/>
    <s v="MINSA"/>
    <n v="220"/>
    <x v="0"/>
    <x v="0"/>
    <d v="2022-03-16T00:00:00"/>
    <x v="31"/>
    <s v="BEPECA"/>
    <s v="REPETIDO"/>
    <d v="2022-04-07T00:00:00"/>
    <x v="0"/>
  </r>
  <r>
    <n v="92420325"/>
    <s v="DNI"/>
    <s v="ACUÐA ALVAREZ, LIAM STEVEN"/>
    <s v="M"/>
    <d v="2021-06-25T00:00:00"/>
    <x v="1"/>
    <n v="16353"/>
    <s v="305 C.S. SANTA ROSA DE PACHACUTEC"/>
    <s v="MINSA"/>
    <n v="220"/>
    <x v="0"/>
    <x v="0"/>
    <d v="2021-12-27T00:00:00"/>
    <x v="11"/>
    <s v="VENTANILLA"/>
    <m/>
    <m/>
    <x v="1"/>
  </r>
  <r>
    <n v="92420423"/>
    <s v="DNI"/>
    <s v="JARA CERVANTES, D ALESSANDRO YITZHAK"/>
    <s v="M"/>
    <d v="2021-06-25T00:00:00"/>
    <x v="0"/>
    <s v="001 HOSP. NAC. DANIEL A. CARRION"/>
    <s v="101 C.S. MANUEL BONILLA"/>
    <s v="MINSA"/>
    <n v="220"/>
    <x v="0"/>
    <x v="0"/>
    <d v="2021-12-27T00:00:00"/>
    <x v="15"/>
    <s v="BONILLA - LA PUNTA"/>
    <s v="REPETIDO"/>
    <d v="2022-01-11T00:00:00"/>
    <x v="0"/>
  </r>
  <r>
    <n v="92420532"/>
    <s v="DNI"/>
    <s v="AGUILAR MACUKACHI, SHELLSY INDIRA"/>
    <s v="F"/>
    <d v="2021-06-21T00:00:00"/>
    <x v="1"/>
    <s v="902 HOSPITAL NAVAL"/>
    <s v="111 C.S. SANTA ROSA"/>
    <s v="MINSA"/>
    <n v="224"/>
    <x v="0"/>
    <x v="0"/>
    <d v="2021-12-22T00:00:00"/>
    <x v="40"/>
    <s v="BONILLA - LA PUNTA"/>
    <s v="REPETIDO"/>
    <d v="2022-01-05T00:00:00"/>
    <x v="0"/>
  </r>
  <r>
    <n v="92420596"/>
    <s v="DNI"/>
    <s v="PACHAS MACHARE, AILYN ALESSANDRA"/>
    <s v="F"/>
    <d v="2021-06-25T00:00:00"/>
    <x v="1"/>
    <s v="001 HOSP. NAC. DANIEL A. CARRION"/>
    <s v="309 P.S. VENTANILLA ALTA"/>
    <s v="MINSA"/>
    <n v="220"/>
    <x v="0"/>
    <x v="0"/>
    <d v="2021-12-27T00:00:00"/>
    <x v="14"/>
    <s v="VENTANILLA"/>
    <m/>
    <m/>
    <x v="1"/>
  </r>
  <r>
    <n v="92421292"/>
    <s v="DNI"/>
    <s v="CASTILLO HUASACCA, JARED JOHAN"/>
    <s v="M"/>
    <d v="2021-06-26T00:00:00"/>
    <x v="0"/>
    <s v="002 HOSP. SAN JOSE"/>
    <s v="208 P.S. AEROPUERTO"/>
    <s v="MINSA"/>
    <n v="219"/>
    <x v="0"/>
    <x v="0"/>
    <d v="2022-03-21T00:00:00"/>
    <x v="8"/>
    <s v="BEPECA"/>
    <m/>
    <m/>
    <x v="1"/>
  </r>
  <r>
    <n v="92421465"/>
    <s v="DNI"/>
    <s v="VILCA MALLQUI, KERLY KIMA"/>
    <s v="F"/>
    <d v="2021-06-26T00:00:00"/>
    <x v="0"/>
    <s v="906 HOSPITAL ALBERTO LEONARDO BARTON THOMPSON"/>
    <s v="203 P.S. PALMERAS DE OQUENDO"/>
    <s v="MINSA"/>
    <n v="219"/>
    <x v="0"/>
    <x v="0"/>
    <d v="2021-12-27T00:00:00"/>
    <x v="19"/>
    <s v="BEPECA"/>
    <m/>
    <m/>
    <x v="1"/>
  </r>
  <r>
    <n v="92421644"/>
    <s v="DNI"/>
    <s v="CALIXTO FRANCISCO, DYLAN YEREMY"/>
    <s v="M"/>
    <d v="2021-06-26T00:00:00"/>
    <x v="1"/>
    <s v="002 HOSP. SAN JOSE"/>
    <s v="304 P.S. CIUDAD PACHACUTEC"/>
    <s v="MINSA"/>
    <n v="219"/>
    <x v="0"/>
    <x v="0"/>
    <d v="2021-12-29T00:00:00"/>
    <x v="22"/>
    <s v="VENTANILLA"/>
    <m/>
    <m/>
    <x v="1"/>
  </r>
  <r>
    <n v="92422508"/>
    <s v="DNI"/>
    <s v="CARDENAS NOVOA, DYLAN ROLANDO"/>
    <s v="M"/>
    <d v="2021-06-26T00:00:00"/>
    <x v="1"/>
    <s v="001 HOSP. NAC. DANIEL A. CARRION"/>
    <s v="307 P.S. HIJOS DEL ALMIRANTE GRAU"/>
    <s v="MINSA"/>
    <n v="219"/>
    <x v="0"/>
    <x v="0"/>
    <d v="2022-01-29T00:00:00"/>
    <x v="21"/>
    <s v="VENTANILLA"/>
    <s v="REPETIDO"/>
    <d v="2022-02-28T00:00:00"/>
    <x v="0"/>
  </r>
  <r>
    <n v="92422517"/>
    <s v="DNI"/>
    <s v="QUISPE MENDEZ, AITANA SOF-A"/>
    <s v="F"/>
    <d v="2021-06-26T00:00:00"/>
    <x v="4"/>
    <s v="001 HOSP. NAC. DANIEL A. CARRION"/>
    <s v="211 C.S.M.I. BELLAVISTA PERU - COREA"/>
    <s v="MINSA"/>
    <n v="219"/>
    <x v="0"/>
    <x v="0"/>
    <d v="2022-01-03T00:00:00"/>
    <x v="37"/>
    <s v="BEPECA"/>
    <s v="REPETIDO"/>
    <d v="2022-01-28T00:00:00"/>
    <x v="0"/>
  </r>
  <r>
    <n v="92422716"/>
    <s v="DNI"/>
    <s v="PONTE RODRIGUEZ, DANAE ISABEL"/>
    <s v="F"/>
    <d v="2021-06-27T00:00:00"/>
    <x v="0"/>
    <s v="906 HOSPITAL ALBERTO LEONARDO BARTON THOMPSON"/>
    <s v="202 P.S. 200 MILLAS"/>
    <s v="MINSA"/>
    <n v="218"/>
    <x v="0"/>
    <x v="0"/>
    <d v="2022-03-15T00:00:00"/>
    <x v="30"/>
    <s v="BEPECA"/>
    <m/>
    <m/>
    <x v="1"/>
  </r>
  <r>
    <n v="92423368"/>
    <s v="DNI"/>
    <s v="VELASQUEZ CASTRO, GABRIEL MATHEO"/>
    <s v="M"/>
    <d v="2021-06-27T00:00:00"/>
    <x v="4"/>
    <s v="903 HOSPITAL II LIMA NORTE CALLAO \&quot;LUIS NEGREIROS VEGA\&quot; ESSALUD"/>
    <s v="211 C.S.M.I. BELLAVISTA PERU - COREA"/>
    <s v="MINSA"/>
    <n v="218"/>
    <x v="0"/>
    <x v="0"/>
    <d v="2022-03-18T00:00:00"/>
    <x v="37"/>
    <s v="BEPECA"/>
    <m/>
    <m/>
    <x v="1"/>
  </r>
  <r>
    <n v="92423380"/>
    <s v="DNI"/>
    <s v="TELLO CUADRA, YUREM FERNANDO"/>
    <s v="M"/>
    <d v="2021-06-27T00:00:00"/>
    <x v="0"/>
    <n v="26936"/>
    <s v="201 C.S. FAUCETT"/>
    <s v="MINSA"/>
    <n v="218"/>
    <x v="0"/>
    <x v="0"/>
    <d v="2022-01-29T00:00:00"/>
    <x v="33"/>
    <s v="BEPECA"/>
    <s v="REPETIDO"/>
    <d v="2022-02-28T00:00:00"/>
    <x v="0"/>
  </r>
  <r>
    <n v="92423724"/>
    <s v="DNI"/>
    <s v="RUIZ SANCHEZ, MAEL ALDAIR"/>
    <s v="M"/>
    <d v="2021-06-28T00:00:00"/>
    <x v="1"/>
    <s v="004 HOSPITAL DE VENTANILLA"/>
    <s v="309 P.S. VENTANILLA ALTA"/>
    <s v="MINSA"/>
    <n v="217"/>
    <x v="0"/>
    <x v="0"/>
    <d v="2022-01-07T00:00:00"/>
    <x v="14"/>
    <s v="VENTANILLA"/>
    <m/>
    <m/>
    <x v="1"/>
  </r>
  <r>
    <n v="92423757"/>
    <s v="DNI"/>
    <s v="CURITIMA REATEGUI, MATIEL"/>
    <s v="M"/>
    <d v="2021-06-27T00:00:00"/>
    <x v="1"/>
    <s v="001 HOSP. NAC. DANIEL A. CARRION"/>
    <s v="302 C.S. 03 DE FEBRERO"/>
    <s v="MINSA"/>
    <n v="218"/>
    <x v="0"/>
    <x v="0"/>
    <d v="2022-02-28T00:00:00"/>
    <x v="18"/>
    <s v="VENTANILLA"/>
    <m/>
    <m/>
    <x v="1"/>
  </r>
  <r>
    <n v="92423841"/>
    <s v="DNI"/>
    <s v="GARCIA ARAUCANO, JOSE ALDO"/>
    <s v="M"/>
    <d v="2021-06-28T00:00:00"/>
    <x v="1"/>
    <s v="001 HOSP. NAC. DANIEL A. CARRION"/>
    <s v="301 C.S.M.I. PACHACUTEC PERU - COREA"/>
    <s v="MINSA"/>
    <n v="217"/>
    <x v="0"/>
    <x v="0"/>
    <d v="2022-02-07T00:00:00"/>
    <x v="2"/>
    <s v="VENTANILLA"/>
    <s v="REPETIDO"/>
    <d v="2022-02-15T00:00:00"/>
    <x v="0"/>
  </r>
  <r>
    <n v="92302426"/>
    <s v="DNI"/>
    <s v="GONZALES LUDEÐA, MATEO AXEL"/>
    <s v="M"/>
    <d v="2021-04-05T00:00:00"/>
    <x v="0"/>
    <s v="002 HOSP. SAN JOSE"/>
    <s v="207 P.S. EL ALAMO"/>
    <s v="MINSA"/>
    <n v="301"/>
    <x v="0"/>
    <x v="0"/>
    <d v="2022-01-04T00:00:00"/>
    <x v="35"/>
    <s v="BEPECA"/>
    <m/>
    <m/>
    <x v="1"/>
  </r>
  <r>
    <n v="92302513"/>
    <s v="DNI"/>
    <s v="VALDIVIA MAYORGA, DAMARIS LUCIA"/>
    <s v="F"/>
    <d v="2021-04-05T00:00:00"/>
    <x v="1"/>
    <s v="002 HOSP. SAN JOSE"/>
    <s v="306 P.S. ANGAMOS"/>
    <s v="MINSA"/>
    <n v="301"/>
    <x v="0"/>
    <x v="0"/>
    <d v="2021-10-04T00:00:00"/>
    <x v="17"/>
    <s v="VENTANILLA"/>
    <m/>
    <m/>
    <x v="1"/>
  </r>
  <r>
    <n v="92302653"/>
    <s v="DNI"/>
    <s v="IGLESIAS SEGURA, GEAN PIERO"/>
    <s v="M"/>
    <d v="2021-04-05T00:00:00"/>
    <x v="0"/>
    <s v="002 HOSP. SAN JOSE"/>
    <s v="203 P.S. PALMERAS DE OQUENDO"/>
    <s v="MINSA"/>
    <n v="301"/>
    <x v="0"/>
    <x v="0"/>
    <d v="2021-11-06T00:00:00"/>
    <x v="19"/>
    <s v="BEPECA"/>
    <m/>
    <m/>
    <x v="1"/>
  </r>
  <r>
    <n v="92302671"/>
    <s v="DNI"/>
    <s v="QUISPE TORRES, CAMILA ANGELA AMEERAH ANDREA"/>
    <s v="F"/>
    <d v="2021-04-05T00:00:00"/>
    <x v="1"/>
    <s v="301 C.S.M.I. PACHACUTEC PERU - COREA"/>
    <s v="301 C.S.M.I. PACHACUTEC PERU - COREA"/>
    <s v="MINSA"/>
    <n v="301"/>
    <x v="0"/>
    <x v="0"/>
    <d v="2021-11-13T00:00:00"/>
    <x v="2"/>
    <s v="VENTANILLA"/>
    <s v="REPETIDO"/>
    <d v="2021-12-02T00:00:00"/>
    <x v="0"/>
  </r>
  <r>
    <n v="92302854"/>
    <s v="DNI"/>
    <s v="TORREALBA CANCHANO, YEIMBER ALEXANDER"/>
    <s v="M"/>
    <d v="2021-04-06T00:00:00"/>
    <x v="5"/>
    <s v="004 HOSPITAL DE VENTANILLA"/>
    <s v="213 C.S. VILLA SR. DE LOS MILAGROS"/>
    <s v="MINSA"/>
    <n v="300"/>
    <x v="0"/>
    <x v="0"/>
    <d v="2021-10-12T00:00:00"/>
    <x v="10"/>
    <s v="VENTANILLA"/>
    <m/>
    <m/>
    <x v="1"/>
  </r>
  <r>
    <n v="92303109"/>
    <s v="DNI"/>
    <s v="LARREA CANCHARI, RODRIGO MANUEL"/>
    <s v="M"/>
    <d v="2021-04-06T00:00:00"/>
    <x v="4"/>
    <s v="907 HOSPITAL NACIONAL ALBERTO SABOGAL SOLOGUREN DE LA RED ASISTENCIAL SABOGAL"/>
    <s v="108 P.S. JOSE BOTERIN"/>
    <s v="MINSA"/>
    <n v="300"/>
    <x v="0"/>
    <x v="0"/>
    <d v="2021-10-06T00:00:00"/>
    <x v="5"/>
    <s v="BONILLA - LA PUNTA"/>
    <s v="REPETIDO"/>
    <d v="2021-10-11T00:00:00"/>
    <x v="0"/>
  </r>
  <r>
    <n v="92303835"/>
    <s v="DNI"/>
    <s v="SUPA BELTRAN, MATTEO GAEL"/>
    <s v="M"/>
    <d v="2021-04-06T00:00:00"/>
    <x v="1"/>
    <s v="001 HOSP. NAC. DANIEL A. CARRION"/>
    <s v="301 C.S.M.I. PACHACUTEC PERU - COREA"/>
    <s v="MINSA"/>
    <n v="300"/>
    <x v="0"/>
    <x v="0"/>
    <d v="2021-10-28T00:00:00"/>
    <x v="2"/>
    <s v="VENTANILLA"/>
    <m/>
    <m/>
    <x v="1"/>
  </r>
  <r>
    <n v="92303937"/>
    <s v="DNI"/>
    <s v="MENDIETA MOISES, YERAY MATEO"/>
    <s v="M"/>
    <d v="2021-04-06T00:00:00"/>
    <x v="0"/>
    <s v="001 HOSP. NAC. DANIEL A. CARRION"/>
    <s v="207 P.S. EL ALAMO"/>
    <s v="MINSA"/>
    <n v="300"/>
    <x v="0"/>
    <x v="0"/>
    <d v="2021-11-05T00:00:00"/>
    <x v="35"/>
    <s v="BEPECA"/>
    <m/>
    <m/>
    <x v="1"/>
  </r>
  <r>
    <n v="92304005"/>
    <s v="DNI"/>
    <s v="PARDON COAGUILA, BIANCA DARLEY"/>
    <s v="F"/>
    <d v="2021-04-06T00:00:00"/>
    <x v="3"/>
    <s v="001 HOSP. NAC. DANIEL A. CARRION"/>
    <s v="215 P.S. LA PERLA"/>
    <s v="MINSA"/>
    <n v="300"/>
    <x v="0"/>
    <x v="0"/>
    <d v="2021-10-15T00:00:00"/>
    <x v="7"/>
    <s v="BEPECA"/>
    <m/>
    <m/>
    <x v="1"/>
  </r>
  <r>
    <n v="92304022"/>
    <s v="DNI"/>
    <s v="PATON RODRIGUEZ, FERNANDA DALILA"/>
    <s v="F"/>
    <d v="2021-04-06T00:00:00"/>
    <x v="1"/>
    <s v="004 HOSPITAL DE VENTANILLA"/>
    <s v="309 P.S. VENTANILLA ALTA"/>
    <s v="MINSA"/>
    <n v="300"/>
    <x v="0"/>
    <x v="0"/>
    <d v="2021-11-04T00:00:00"/>
    <x v="14"/>
    <s v="VENTANILLA"/>
    <m/>
    <m/>
    <x v="1"/>
  </r>
  <r>
    <n v="92304132"/>
    <s v="DNI"/>
    <s v="LITANO SAAVEDRA, ALONSO XAMIR"/>
    <s v="M"/>
    <d v="2021-04-06T00:00:00"/>
    <x v="5"/>
    <s v="004 HOSPITAL DE VENTANILLA"/>
    <s v="312 P.S. MI PERU"/>
    <s v="MINSA"/>
    <n v="300"/>
    <x v="0"/>
    <x v="0"/>
    <d v="2022-03-07T00:00:00"/>
    <x v="10"/>
    <s v="VENTANILLA"/>
    <s v="REPETIDO"/>
    <d v="2022-04-06T00:00:00"/>
    <x v="0"/>
  </r>
  <r>
    <n v="92304513"/>
    <s v="DNI"/>
    <s v="RIVERA GUZMAN, BRISSA AYSELL"/>
    <s v="F"/>
    <d v="2021-04-07T00:00:00"/>
    <x v="0"/>
    <s v="002 HOSP. SAN JOSE"/>
    <s v="210 P.S. POLIGONO IV"/>
    <s v="MINSA"/>
    <n v="299"/>
    <x v="0"/>
    <x v="0"/>
    <d v="2021-12-04T00:00:00"/>
    <x v="3"/>
    <s v="BEPECA"/>
    <m/>
    <m/>
    <x v="1"/>
  </r>
  <r>
    <n v="92305336"/>
    <s v="DNI"/>
    <s v="FARIAS RODRIGUEZ, DEREK YADIEL JOS+"/>
    <s v="M"/>
    <d v="2021-04-07T00:00:00"/>
    <x v="0"/>
    <s v="906 HOSPITAL ALBERTO LEONARDO BARTON THOMPSON"/>
    <s v="105 P.S. SAN JUAN BOSCO"/>
    <s v="MINSA"/>
    <n v="299"/>
    <x v="0"/>
    <x v="0"/>
    <d v="2021-10-23T00:00:00"/>
    <x v="23"/>
    <s v="BONILLA - LA PUNTA"/>
    <s v="REPETIDO"/>
    <d v="2021-11-02T00:00:00"/>
    <x v="0"/>
  </r>
  <r>
    <n v="92305399"/>
    <s v="DNI"/>
    <s v="POMA MORALES, MIRANDA LUCIA"/>
    <s v="F"/>
    <d v="2021-04-07T00:00:00"/>
    <x v="0"/>
    <s v="002 HOSP. SAN JOSE"/>
    <s v="207 P.S. EL ALAMO"/>
    <s v="MINSA"/>
    <n v="299"/>
    <x v="0"/>
    <x v="0"/>
    <d v="2021-11-19T00:00:00"/>
    <x v="35"/>
    <s v="BEPECA"/>
    <m/>
    <m/>
    <x v="1"/>
  </r>
  <r>
    <n v="92305587"/>
    <s v="DNI"/>
    <s v="PRIETO SAAVEDRA, GIA VALENTINA"/>
    <s v="F"/>
    <d v="2021-04-07T00:00:00"/>
    <x v="1"/>
    <s v="001 HOSP. NAC. DANIEL A. CARRION"/>
    <s v="304 P.S. CIUDAD PACHACUTEC"/>
    <s v="MINSA"/>
    <n v="299"/>
    <x v="0"/>
    <x v="0"/>
    <d v="2021-10-20T00:00:00"/>
    <x v="22"/>
    <s v="VENTANILLA"/>
    <m/>
    <m/>
    <x v="1"/>
  </r>
  <r>
    <n v="92305683"/>
    <s v="DNI"/>
    <s v="ROJAS CARDENAS, DEYVY FRANCISCO"/>
    <s v="M"/>
    <d v="2021-04-07T00:00:00"/>
    <x v="1"/>
    <s v="001 HOSP. NAC. DANIEL A. CARRION"/>
    <s v="302 C.S. 03 DE FEBRERO"/>
    <s v="MINSA"/>
    <n v="299"/>
    <x v="0"/>
    <x v="0"/>
    <d v="2021-11-08T00:00:00"/>
    <x v="18"/>
    <s v="VENTANILLA"/>
    <m/>
    <m/>
    <x v="1"/>
  </r>
  <r>
    <n v="92307045"/>
    <s v="DNI"/>
    <s v="YAICATE MONTELUIS, SAYRA GAELA"/>
    <s v="F"/>
    <d v="2021-04-08T00:00:00"/>
    <x v="1"/>
    <s v="001 HOSP. NAC. DANIEL A. CARRION"/>
    <s v="304 P.S. CIUDAD PACHACUTEC"/>
    <s v="MINSA"/>
    <n v="298"/>
    <x v="0"/>
    <x v="0"/>
    <d v="2021-10-12T00:00:00"/>
    <x v="22"/>
    <s v="VENTANILLA"/>
    <m/>
    <m/>
    <x v="1"/>
  </r>
  <r>
    <n v="92307135"/>
    <s v="DNI"/>
    <s v="CARMEN SANTOS, DANIEL ALESSANDRO"/>
    <s v="M"/>
    <d v="2021-04-08T00:00:00"/>
    <x v="1"/>
    <s v="301 C.S.M.I. PACHACUTEC PERU - COREA"/>
    <s v="301 C.S.M.I. PACHACUTEC PERU - COREA"/>
    <s v="MINSA"/>
    <n v="298"/>
    <x v="0"/>
    <x v="0"/>
    <d v="2021-10-18T00:00:00"/>
    <x v="2"/>
    <s v="VENTANILLA"/>
    <s v="REPETIDO"/>
    <d v="2021-10-23T00:00:00"/>
    <x v="0"/>
  </r>
  <r>
    <n v="92307156"/>
    <s v="DNI"/>
    <s v="ALVARADO ALCANTARA, ALISS JULIETTE"/>
    <s v="F"/>
    <d v="2021-04-08T00:00:00"/>
    <x v="1"/>
    <s v="004 HOSPITAL DE VENTANILLA"/>
    <s v="305 C.S. SANTA ROSA DE PACHACUTEC"/>
    <s v="MINSA"/>
    <n v="298"/>
    <x v="0"/>
    <x v="0"/>
    <d v="2022-01-14T00:00:00"/>
    <x v="11"/>
    <s v="VENTANILLA"/>
    <m/>
    <m/>
    <x v="1"/>
  </r>
  <r>
    <n v="92307795"/>
    <s v="DNI"/>
    <s v="QUISPE ARQUINIGO, JOHANN DEMETRIO"/>
    <s v="M"/>
    <d v="2021-04-09T00:00:00"/>
    <x v="2"/>
    <s v="002 HOSP. SAN JOSE"/>
    <s v="214 C.S. CARMEN DE LA LEGUA"/>
    <s v="MINSA"/>
    <n v="297"/>
    <x v="0"/>
    <x v="0"/>
    <d v="2021-10-13T00:00:00"/>
    <x v="19"/>
    <s v="BEPECA"/>
    <m/>
    <m/>
    <x v="1"/>
  </r>
  <r>
    <n v="92308253"/>
    <s v="DNI"/>
    <s v="RISCO TORRES, SANTIAGO DIDIER ANIBAL"/>
    <s v="M"/>
    <d v="2021-04-09T00:00:00"/>
    <x v="1"/>
    <s v="001 HOSP. NAC. DANIEL A. CARRION"/>
    <s v="309 P.S. VENTANILLA ALTA"/>
    <s v="MINSA"/>
    <n v="297"/>
    <x v="0"/>
    <x v="0"/>
    <d v="2021-10-26T00:00:00"/>
    <x v="14"/>
    <s v="VENTANILLA"/>
    <m/>
    <m/>
    <x v="1"/>
  </r>
  <r>
    <n v="92308264"/>
    <s v="DNI"/>
    <s v="CORREA LUPERDI, JOSIAS ELIEL"/>
    <s v="M"/>
    <d v="2021-04-09T00:00:00"/>
    <x v="3"/>
    <s v="001 HOSP. NAC. DANIEL A. CARRION"/>
    <s v="212 C.S. ALTA MAR"/>
    <s v="MINSA"/>
    <n v="297"/>
    <x v="0"/>
    <x v="0"/>
    <d v="2022-01-03T00:00:00"/>
    <x v="27"/>
    <s v="BEPECA"/>
    <m/>
    <m/>
    <x v="1"/>
  </r>
  <r>
    <n v="92308903"/>
    <s v="DNI"/>
    <s v="QUISPE PALACIOS, JHOE MAX"/>
    <s v="M"/>
    <d v="2021-04-10T00:00:00"/>
    <x v="2"/>
    <s v="001 HOSP. NAC. DANIEL A. CARRION"/>
    <s v="213 C.S. VILLA SR. DE LOS MILAGROS"/>
    <s v="MINSA"/>
    <n v="296"/>
    <x v="0"/>
    <x v="0"/>
    <d v="2021-10-18T00:00:00"/>
    <x v="16"/>
    <s v="BEPECA"/>
    <m/>
    <m/>
    <x v="1"/>
  </r>
  <r>
    <n v="92308942"/>
    <s v="DNI"/>
    <s v="SOTOMAYOR TINCO, ALONDRA ADONAIRA"/>
    <s v="F"/>
    <d v="2021-04-10T00:00:00"/>
    <x v="1"/>
    <s v="004 HOSPITAL DE VENTANILLA"/>
    <s v="305 C.S. SANTA ROSA DE PACHACUTEC"/>
    <s v="MINSA"/>
    <n v="296"/>
    <x v="0"/>
    <x v="0"/>
    <d v="2021-10-20T00:00:00"/>
    <x v="11"/>
    <s v="VENTANILLA"/>
    <m/>
    <m/>
    <x v="1"/>
  </r>
  <r>
    <n v="92309631"/>
    <s v="DNI"/>
    <s v="FELICES QUISPE, LISBEHT ABIGAIL"/>
    <s v="F"/>
    <d v="2021-04-10T00:00:00"/>
    <x v="1"/>
    <s v="001 HOSP. NAC. DANIEL A. CARRION"/>
    <s v="309 P.S. VENTANILLA ALTA"/>
    <s v="MINSA"/>
    <n v="296"/>
    <x v="0"/>
    <x v="0"/>
    <d v="2021-10-15T00:00:00"/>
    <x v="14"/>
    <s v="VENTANILLA"/>
    <m/>
    <m/>
    <x v="1"/>
  </r>
  <r>
    <n v="92310351"/>
    <s v="DNI"/>
    <s v="CORI SECAS, LOGAN CASSIANO"/>
    <s v="M"/>
    <d v="2021-04-11T00:00:00"/>
    <x v="0"/>
    <s v="001 HOSP. NAC. DANIEL A. CARRION"/>
    <s v="106 C.S. SANTA FE"/>
    <s v="MINSA"/>
    <n v="295"/>
    <x v="0"/>
    <x v="0"/>
    <d v="2021-10-14T00:00:00"/>
    <x v="20"/>
    <s v="BONILLA - LA PUNTA"/>
    <m/>
    <m/>
    <x v="1"/>
  </r>
  <r>
    <n v="92310631"/>
    <s v="DNI"/>
    <s v="NUÐEZ LOPEZ, G+NESIS VALERIA"/>
    <s v="F"/>
    <d v="2021-04-11T00:00:00"/>
    <x v="1"/>
    <s v="301 C.S.M.I. PACHACUTEC PERU - COREA"/>
    <s v="303 P.S. BAHIA BLANCA"/>
    <s v="MINSA"/>
    <n v="295"/>
    <x v="0"/>
    <x v="0"/>
    <d v="2021-10-28T00:00:00"/>
    <x v="13"/>
    <s v="VENTANILLA"/>
    <m/>
    <m/>
    <x v="1"/>
  </r>
  <r>
    <n v="92310988"/>
    <s v="DNI"/>
    <s v="PEÐA GARCIA, NAYMAR EVANGELINE"/>
    <s v="F"/>
    <d v="2021-04-11T00:00:00"/>
    <x v="0"/>
    <s v="001 HOSP. NAC. DANIEL A. CARRION"/>
    <s v="208 P.S. AEROPUERTO"/>
    <s v="MINSA"/>
    <n v="295"/>
    <x v="0"/>
    <x v="0"/>
    <d v="2021-10-14T00:00:00"/>
    <x v="42"/>
    <s v="BEPECA"/>
    <m/>
    <m/>
    <x v="1"/>
  </r>
  <r>
    <n v="92311012"/>
    <s v="DNI"/>
    <s v="AUCAPUCCLLA CHAVEZ, ADRIEL AARON"/>
    <s v="M"/>
    <d v="2021-04-11T00:00:00"/>
    <x v="0"/>
    <s v="002 HOSP. SAN JOSE"/>
    <s v="207 P.S. EL ALAMO"/>
    <s v="MINSA"/>
    <n v="295"/>
    <x v="0"/>
    <x v="0"/>
    <d v="2021-11-19T00:00:00"/>
    <x v="35"/>
    <s v="BEPECA"/>
    <m/>
    <m/>
    <x v="1"/>
  </r>
  <r>
    <n v="92311193"/>
    <s v="DNI"/>
    <s v="LOPEZ DUEÐAS, DYLAN JOS+"/>
    <s v="M"/>
    <d v="2021-04-11T00:00:00"/>
    <x v="1"/>
    <s v="004 HOSPITAL DE VENTANILLA"/>
    <s v="305 C.S. SANTA ROSA DE PACHACUTEC"/>
    <s v="MINSA"/>
    <n v="295"/>
    <x v="0"/>
    <x v="0"/>
    <d v="2021-10-22T00:00:00"/>
    <x v="11"/>
    <s v="VENTANILLA"/>
    <m/>
    <m/>
    <x v="1"/>
  </r>
  <r>
    <n v="92311217"/>
    <s v="DNI"/>
    <s v="VELASQUEZ CUBAS, ABIGAIL KHALEESI"/>
    <s v="F"/>
    <d v="2021-04-11T00:00:00"/>
    <x v="1"/>
    <s v="004 HOSPITAL DE VENTANILLA"/>
    <s v="311 C.S. LUIS FELIPE DE LAS CASAS"/>
    <s v="MINSA"/>
    <n v="295"/>
    <x v="0"/>
    <x v="0"/>
    <d v="2021-11-09T00:00:00"/>
    <x v="12"/>
    <s v="VENTANILLA"/>
    <s v="REPETIDO"/>
    <d v="2021-11-11T00:00:00"/>
    <x v="0"/>
  </r>
  <r>
    <n v="92311669"/>
    <s v="DNI"/>
    <s v="POLANCO DAVALOS, DYLAN GAEL"/>
    <s v="M"/>
    <d v="2021-04-11T00:00:00"/>
    <x v="0"/>
    <s v="001 HOSP. NAC. DANIEL A. CARRION"/>
    <s v="102 C.S. ALBERTO BARTON"/>
    <s v="MINSA"/>
    <n v="295"/>
    <x v="0"/>
    <x v="0"/>
    <d v="2021-12-22T00:00:00"/>
    <x v="37"/>
    <s v="BEPECA"/>
    <s v="REPETIDO"/>
    <d v="2021-12-27T00:00:00"/>
    <x v="0"/>
  </r>
  <r>
    <n v="92311741"/>
    <s v="DNI"/>
    <s v="LIRA TAFUR, FABIANO PAOLO"/>
    <s v="M"/>
    <d v="2021-04-12T00:00:00"/>
    <x v="3"/>
    <s v="001 HOSP. NAC. DANIEL A. CARRION"/>
    <s v="215 P.S. LA PERLA"/>
    <s v="MINSA"/>
    <n v="294"/>
    <x v="0"/>
    <x v="0"/>
    <d v="2022-03-02T00:00:00"/>
    <x v="7"/>
    <s v="BEPECA"/>
    <m/>
    <m/>
    <x v="1"/>
  </r>
  <r>
    <n v="92312060"/>
    <s v="DNI"/>
    <s v="RIECKHOF OCHOA, VALERY XIOMARA MARITZA"/>
    <s v="F"/>
    <d v="2021-03-23T00:00:00"/>
    <x v="0"/>
    <n v="1"/>
    <s v="203 P.S. PALMERAS DE OQUENDO"/>
    <s v="MINSA"/>
    <n v="314"/>
    <x v="0"/>
    <x v="0"/>
    <d v="2021-10-01T00:00:00"/>
    <x v="19"/>
    <s v="BEPECA"/>
    <m/>
    <m/>
    <x v="1"/>
  </r>
  <r>
    <n v="92312219"/>
    <s v="DNI"/>
    <s v="LAULATE URQUIA, JEYCKO SMITH"/>
    <s v="M"/>
    <d v="2021-04-12T00:00:00"/>
    <x v="1"/>
    <s v="001 HOSP. NAC. DANIEL A. CARRION"/>
    <s v="302 C.S. 03 DE FEBRERO"/>
    <s v="MINSA"/>
    <n v="294"/>
    <x v="0"/>
    <x v="0"/>
    <d v="2021-11-12T00:00:00"/>
    <x v="18"/>
    <s v="VENTANILLA"/>
    <m/>
    <m/>
    <x v="1"/>
  </r>
  <r>
    <n v="92312655"/>
    <s v="DNI"/>
    <s v="BASTIDAS ROCA, ROSE CATALEYA"/>
    <s v="F"/>
    <d v="2021-04-12T00:00:00"/>
    <x v="1"/>
    <s v="001 HOSP. NAC. DANIEL A. CARRION"/>
    <s v="308 P.S. DEFENSORES DE LA PATRIA"/>
    <s v="MINSA"/>
    <n v="294"/>
    <x v="0"/>
    <x v="0"/>
    <d v="2022-03-16T00:00:00"/>
    <x v="25"/>
    <s v="VENTANILLA"/>
    <s v="REPETIDO"/>
    <d v="2022-04-14T00:00:00"/>
    <x v="0"/>
  </r>
  <r>
    <n v="92312699"/>
    <s v="DNI"/>
    <s v="JARAMILLO DORADOR, LUCAS GABRIEL"/>
    <s v="M"/>
    <d v="2021-04-12T00:00:00"/>
    <x v="4"/>
    <s v="001 HOSP. NAC. DANIEL A. CARRION"/>
    <s v="106 C.S. SANTA FE"/>
    <s v="MINSA"/>
    <n v="294"/>
    <x v="0"/>
    <x v="0"/>
    <d v="2021-10-12T00:00:00"/>
    <x v="20"/>
    <s v="BONILLA - LA PUNTA"/>
    <m/>
    <m/>
    <x v="1"/>
  </r>
  <r>
    <n v="92312829"/>
    <s v="DNI"/>
    <s v="FLORES PALIAN, ASLYN INES"/>
    <s v="F"/>
    <d v="2021-04-12T00:00:00"/>
    <x v="1"/>
    <s v="004 HOSPITAL DE VENTANILLA"/>
    <s v="309 P.S. VENTANILLA ALTA"/>
    <s v="MINSA"/>
    <n v="294"/>
    <x v="0"/>
    <x v="0"/>
    <d v="2021-11-19T00:00:00"/>
    <x v="14"/>
    <s v="VENTANILLA"/>
    <m/>
    <m/>
    <x v="1"/>
  </r>
  <r>
    <n v="92313953"/>
    <s v="DNI"/>
    <s v="PAIMA SABOYA, RYAN SYMOL"/>
    <s v="M"/>
    <d v="2021-04-13T00:00:00"/>
    <x v="1"/>
    <n v="210"/>
    <s v="305 C.S. SANTA ROSA DE PACHACUTEC"/>
    <s v="MINSA"/>
    <n v="293"/>
    <x v="0"/>
    <x v="0"/>
    <d v="2022-01-29T00:00:00"/>
    <x v="11"/>
    <s v="VENTANILLA"/>
    <m/>
    <m/>
    <x v="1"/>
  </r>
  <r>
    <n v="92314433"/>
    <s v="DNI"/>
    <s v="ALDABACA VASQUEZ, ANGEL MATEO"/>
    <s v="M"/>
    <d v="2021-04-13T00:00:00"/>
    <x v="2"/>
    <s v="002 HOSP. SAN JOSE"/>
    <s v="214 C.S. CARMEN DE LA LEGUA"/>
    <s v="MINSA"/>
    <n v="293"/>
    <x v="0"/>
    <x v="0"/>
    <d v="2021-10-14T00:00:00"/>
    <x v="4"/>
    <s v="BEPECA"/>
    <m/>
    <m/>
    <x v="1"/>
  </r>
  <r>
    <n v="92314551"/>
    <s v="CNV"/>
    <s v="CALDERON BRICEÐO, VALENTINO"/>
    <s v="M"/>
    <d v="2021-04-14T00:00:00"/>
    <x v="0"/>
    <s v="001 HOSP. NAC. DANIEL A. CARRION"/>
    <s v="313 C.S. MARQUEZ"/>
    <s v="MINSA"/>
    <n v="292"/>
    <x v="0"/>
    <x v="0"/>
    <d v="2022-02-17T00:00:00"/>
    <x v="29"/>
    <s v="VENTANILLA"/>
    <m/>
    <m/>
    <x v="1"/>
  </r>
  <r>
    <n v="92315247"/>
    <s v="DNI"/>
    <s v="CALDAS SOTO, JHON ANDERSON"/>
    <s v="M"/>
    <d v="2021-04-14T00:00:00"/>
    <x v="1"/>
    <s v="301 C.S.M.I. PACHACUTEC PERU - COREA"/>
    <s v="301 C.S.M.I. PACHACUTEC PERU - COREA"/>
    <s v="MINSA"/>
    <n v="292"/>
    <x v="0"/>
    <x v="0"/>
    <d v="2022-04-08T00:00:00"/>
    <x v="2"/>
    <s v="VENTANILLA"/>
    <m/>
    <m/>
    <x v="1"/>
  </r>
  <r>
    <n v="92315494"/>
    <s v="DNI"/>
    <s v="INOÐAN SANCHEZ, ISRAEL PRINCE"/>
    <s v="M"/>
    <d v="2021-04-14T00:00:00"/>
    <x v="1"/>
    <s v="004 HOSPITAL DE VENTANILLA"/>
    <s v="309 P.S. VENTANILLA ALTA"/>
    <s v="MINSA"/>
    <n v="292"/>
    <x v="0"/>
    <x v="0"/>
    <d v="2021-10-14T00:00:00"/>
    <x v="14"/>
    <s v="VENTANILLA"/>
    <m/>
    <m/>
    <x v="1"/>
  </r>
  <r>
    <n v="92315988"/>
    <s v="DNI"/>
    <s v="SUCLUPE SALGADO, SARA LUNA"/>
    <s v="F"/>
    <d v="2021-04-14T00:00:00"/>
    <x v="0"/>
    <s v="001 HOSP. NAC. DANIEL A. CARRION"/>
    <s v="201 C.S. FAUCETT"/>
    <s v="MINSA"/>
    <n v="292"/>
    <x v="0"/>
    <x v="0"/>
    <d v="2021-10-19T00:00:00"/>
    <x v="33"/>
    <s v="BEPECA"/>
    <m/>
    <m/>
    <x v="1"/>
  </r>
  <r>
    <n v="92316125"/>
    <s v="DNI"/>
    <s v="FLORES HENRIQUEZ, NAYARETH GIULIET"/>
    <s v="F"/>
    <d v="2021-04-15T00:00:00"/>
    <x v="3"/>
    <s v="001 HOSP. NAC. DANIEL A. CARRION"/>
    <s v="215 P.S. LA PERLA"/>
    <s v="MINSA"/>
    <n v="291"/>
    <x v="0"/>
    <x v="0"/>
    <d v="2021-12-13T00:00:00"/>
    <x v="38"/>
    <s v="NO PERTENECE A NINGUNA RED"/>
    <m/>
    <m/>
    <x v="1"/>
  </r>
  <r>
    <n v="92316596"/>
    <s v="DNI"/>
    <s v="SALAZAR MESIAS, L+A JANNETT ZOE"/>
    <s v="F"/>
    <d v="2021-04-15T00:00:00"/>
    <x v="1"/>
    <s v="301 C.S.M.I. PACHACUTEC PERU - COREA"/>
    <s v="305 C.S. SANTA ROSA DE PACHACUTEC"/>
    <s v="MINSA"/>
    <n v="291"/>
    <x v="0"/>
    <x v="0"/>
    <d v="2021-11-03T00:00:00"/>
    <x v="11"/>
    <s v="VENTANILLA"/>
    <m/>
    <m/>
    <x v="1"/>
  </r>
  <r>
    <n v="92424056"/>
    <s v="DNI"/>
    <s v="CENTURION VILLEGAS, LIAM GAEL"/>
    <s v="M"/>
    <d v="2021-06-27T00:00:00"/>
    <x v="1"/>
    <n v="9641"/>
    <s v="303 P.S. BAHIA BLANCA"/>
    <s v="MINSA"/>
    <n v="218"/>
    <x v="0"/>
    <x v="0"/>
    <d v="2022-02-28T00:00:00"/>
    <x v="13"/>
    <s v="VENTANILLA"/>
    <s v="REPETIDO"/>
    <d v="2022-03-15T00:00:00"/>
    <x v="0"/>
  </r>
  <r>
    <n v="92424895"/>
    <s v="DNI"/>
    <s v="HUAYON VILLANUEVA, WILL SNAYDER"/>
    <s v="M"/>
    <d v="2021-06-28T00:00:00"/>
    <x v="3"/>
    <s v="001 HOSP. NAC. DANIEL A. CARRION"/>
    <s v="215 P.S. LA PERLA"/>
    <s v="MINSA"/>
    <n v="217"/>
    <x v="0"/>
    <x v="0"/>
    <d v="2022-01-11T00:00:00"/>
    <x v="7"/>
    <s v="BEPECA"/>
    <m/>
    <m/>
    <x v="1"/>
  </r>
  <r>
    <n v="92425280"/>
    <s v="DNI"/>
    <s v="PRIETO HUACHACA, AYTHANA KATALEYA"/>
    <s v="F"/>
    <d v="2021-06-29T00:00:00"/>
    <x v="0"/>
    <s v="001 HOSP. NAC. DANIEL A. CARRION"/>
    <s v="108 P.S. JOSE BOTERIN"/>
    <s v="MINSA"/>
    <n v="216"/>
    <x v="0"/>
    <x v="0"/>
    <d v="2021-12-28T00:00:00"/>
    <x v="5"/>
    <s v="BONILLA - LA PUNTA"/>
    <s v="REPETIDO"/>
    <d v="2022-01-05T00:00:00"/>
    <x v="0"/>
  </r>
  <r>
    <n v="92425304"/>
    <s v="DNI"/>
    <s v="RAMIREZ MARIÐO, NOAH VALENTINO"/>
    <s v="M"/>
    <d v="2021-06-29T00:00:00"/>
    <x v="0"/>
    <s v="002 HOSP. SAN JOSE"/>
    <s v="206 P.S. BOCANEGRA"/>
    <s v="MINSA"/>
    <n v="216"/>
    <x v="0"/>
    <x v="0"/>
    <d v="2022-06-25T00:00:00"/>
    <x v="31"/>
    <s v="BEPECA"/>
    <s v="REPETIDO"/>
    <d v="2022-07-18T00:00:00"/>
    <x v="0"/>
  </r>
  <r>
    <n v="92425345"/>
    <s v="DNI"/>
    <s v="PALOMINO PRADO, GABRIEL ALONSO"/>
    <s v="M"/>
    <d v="2021-06-29T00:00:00"/>
    <x v="2"/>
    <s v="906 HOSPITAL ALBERTO LEONARDO BARTON THOMPSON"/>
    <s v="213 C.S. VILLA SR. DE LOS MILAGROS"/>
    <s v="MINSA"/>
    <n v="216"/>
    <x v="0"/>
    <x v="0"/>
    <d v="2022-02-08T00:00:00"/>
    <x v="16"/>
    <s v="BEPECA"/>
    <s v="REPETIDO"/>
    <d v="2022-02-14T00:00:00"/>
    <x v="0"/>
  </r>
  <r>
    <n v="92425735"/>
    <s v="DNI"/>
    <s v="CHUCAS VILCABANA, KHALEESY MARGOT"/>
    <s v="F"/>
    <d v="2021-06-29T00:00:00"/>
    <x v="1"/>
    <s v="004 HOSPITAL DE VENTANILLA"/>
    <s v="314 P.S. VENTANILLA ESTE"/>
    <s v="MINSA"/>
    <n v="216"/>
    <x v="0"/>
    <x v="0"/>
    <d v="2022-01-03T00:00:00"/>
    <x v="9"/>
    <s v="VENTANILLA"/>
    <m/>
    <m/>
    <x v="1"/>
  </r>
  <r>
    <n v="92425953"/>
    <s v="CNV"/>
    <s v="AVENDAÐO MEDINA, CATALINA"/>
    <s v="F"/>
    <d v="2021-06-29T00:00:00"/>
    <x v="2"/>
    <n v="6215"/>
    <s v="213 C.S. VILLA SR. DE LOS MILAGROS"/>
    <s v="MINSA"/>
    <n v="216"/>
    <x v="0"/>
    <x v="0"/>
    <d v="2022-02-01T00:00:00"/>
    <x v="16"/>
    <s v="BEPECA"/>
    <s v="REPETIDO"/>
    <d v="2022-02-07T00:00:00"/>
    <x v="0"/>
  </r>
  <r>
    <n v="92425955"/>
    <s v="DNI"/>
    <s v="AVENDAÐO MEDINA, ALESSIA MILAGROS"/>
    <s v="F"/>
    <d v="2021-06-29T00:00:00"/>
    <x v="2"/>
    <n v="6215"/>
    <s v="213 C.S. VILLA SR. DE LOS MILAGROS"/>
    <s v="MINSA"/>
    <n v="216"/>
    <x v="0"/>
    <x v="0"/>
    <d v="2022-02-01T00:00:00"/>
    <x v="16"/>
    <s v="BEPECA"/>
    <s v="REPETIDO"/>
    <d v="2022-02-10T00:00:00"/>
    <x v="0"/>
  </r>
  <r>
    <n v="92426496"/>
    <s v="DNI"/>
    <s v="PALACIOS AVILA, KELVIN ZABDIEL"/>
    <s v="M"/>
    <d v="2021-06-29T00:00:00"/>
    <x v="0"/>
    <n v="6208"/>
    <s v="201 C.S. FAUCETT"/>
    <s v="MINSA"/>
    <n v="216"/>
    <x v="0"/>
    <x v="0"/>
    <d v="2022-02-22T00:00:00"/>
    <x v="33"/>
    <s v="BEPECA"/>
    <m/>
    <m/>
    <x v="1"/>
  </r>
  <r>
    <n v="92426516"/>
    <s v="DNI"/>
    <s v="MARTINEZ CORAL, ENZO BASTIAN"/>
    <s v="M"/>
    <d v="2021-06-29T00:00:00"/>
    <x v="1"/>
    <s v="903 HOSPITAL II LIMA NORTE CALLAO \&quot;LUIS NEGREIROS VEGA\&quot; ESSALUD"/>
    <s v="308 P.S. DEFENSORES DE LA PATRIA"/>
    <s v="MINSA"/>
    <n v="216"/>
    <x v="0"/>
    <x v="0"/>
    <d v="2022-01-06T00:00:00"/>
    <x v="25"/>
    <s v="VENTANILLA"/>
    <m/>
    <m/>
    <x v="1"/>
  </r>
  <r>
    <n v="92426727"/>
    <s v="DNI"/>
    <s v="RUIZ DIONISIO, JAYDEN SAMUEL"/>
    <s v="M"/>
    <d v="2021-06-30T00:00:00"/>
    <x v="1"/>
    <s v="001 HOSP. NAC. DANIEL A. CARRION"/>
    <s v="301 C.S.M.I. PACHACUTEC PERU - COREA"/>
    <s v="MINSA"/>
    <n v="215"/>
    <x v="0"/>
    <x v="0"/>
    <d v="2022-02-09T00:00:00"/>
    <x v="2"/>
    <s v="VENTANILLA"/>
    <s v="REPETIDO"/>
    <d v="2022-02-21T00:00:00"/>
    <x v="0"/>
  </r>
  <r>
    <n v="92427385"/>
    <s v="DNI"/>
    <s v="DAVILA CUMPA, ALONDRA ESMERALDA"/>
    <s v="F"/>
    <d v="2021-06-30T00:00:00"/>
    <x v="0"/>
    <n v="23151"/>
    <s v="203 P.S. PALMERAS DE OQUENDO"/>
    <s v="MINSA"/>
    <n v="215"/>
    <x v="0"/>
    <x v="0"/>
    <d v="2022-01-05T00:00:00"/>
    <x v="19"/>
    <s v="BEPECA"/>
    <s v="REPETIDO"/>
    <d v="2022-02-01T00:00:00"/>
    <x v="0"/>
  </r>
  <r>
    <n v="92428008"/>
    <s v="DNI"/>
    <s v="NAVARRO PEÐA, SAMANTHA JULIETH"/>
    <s v="F"/>
    <d v="2021-06-30T00:00:00"/>
    <x v="4"/>
    <s v="001 HOSP. NAC. DANIEL A. CARRION"/>
    <s v="211 C.S.M.I. BELLAVISTA PERU - COREA"/>
    <s v="MINSA"/>
    <n v="215"/>
    <x v="0"/>
    <x v="0"/>
    <d v="2022-01-03T00:00:00"/>
    <x v="37"/>
    <s v="BEPECA"/>
    <s v="REPETIDO"/>
    <d v="2022-01-04T00:00:00"/>
    <x v="0"/>
  </r>
  <r>
    <n v="92428051"/>
    <s v="DNI"/>
    <s v="RAMIREZ ULLOA, LUANA MARIAPAULA"/>
    <s v="F"/>
    <d v="2021-07-01T00:00:00"/>
    <x v="2"/>
    <s v="906 HOSPITAL ALBERTO LEONARDO BARTON THOMPSON"/>
    <s v="213 C.S. VILLA SR. DE LOS MILAGROS"/>
    <s v="MINSA"/>
    <n v="214"/>
    <x v="0"/>
    <x v="0"/>
    <d v="2022-02-10T00:00:00"/>
    <x v="16"/>
    <s v="BEPECA"/>
    <s v="REPETIDO"/>
    <d v="2022-03-07T00:00:00"/>
    <x v="0"/>
  </r>
  <r>
    <n v="92428543"/>
    <s v="DNI"/>
    <s v="HUAMAN DELGADO, KATALEYA NATTY ZEYNEP"/>
    <s v="F"/>
    <d v="2021-07-01T00:00:00"/>
    <x v="2"/>
    <s v="002 HOSP. SAN JOSE"/>
    <s v="213 C.S. VILLA SR. DE LOS MILAGROS"/>
    <s v="MINSA"/>
    <n v="214"/>
    <x v="0"/>
    <x v="0"/>
    <d v="2022-02-07T00:00:00"/>
    <x v="16"/>
    <s v="BEPECA"/>
    <s v="REPETIDO"/>
    <d v="2022-02-10T00:00:00"/>
    <x v="0"/>
  </r>
  <r>
    <n v="92429184"/>
    <s v="DNI"/>
    <s v="RUIZ PAREJA, LIAM BASTIAN"/>
    <s v="M"/>
    <d v="2021-07-01T00:00:00"/>
    <x v="5"/>
    <s v="001 HOSP. NAC. DANIEL A. CARRION"/>
    <s v="312 P.S. MI PERU"/>
    <s v="MINSA"/>
    <n v="214"/>
    <x v="0"/>
    <x v="0"/>
    <d v="2022-01-06T00:00:00"/>
    <x v="10"/>
    <s v="VENTANILLA"/>
    <m/>
    <m/>
    <x v="1"/>
  </r>
  <r>
    <n v="92429325"/>
    <s v="DNI"/>
    <s v="PASQUEL GOYCOCHEA, SAMANTHA VALERYA"/>
    <s v="F"/>
    <d v="2021-07-01T00:00:00"/>
    <x v="0"/>
    <s v="001 HOSP. NAC. DANIEL A. CARRION"/>
    <s v="207 P.S. EL ALAMO"/>
    <s v="MINSA"/>
    <n v="214"/>
    <x v="0"/>
    <x v="0"/>
    <d v="2022-02-14T00:00:00"/>
    <x v="35"/>
    <s v="BEPECA"/>
    <m/>
    <m/>
    <x v="1"/>
  </r>
  <r>
    <n v="92429498"/>
    <s v="DNI"/>
    <s v="ANGULO SUCCAR, KHESIA ANNIE"/>
    <s v="F"/>
    <d v="2021-07-02T00:00:00"/>
    <x v="0"/>
    <s v="002 HOSP. SAN JOSE"/>
    <s v="203 P.S. PALMERAS DE OQUENDO"/>
    <s v="MINSA"/>
    <n v="213"/>
    <x v="0"/>
    <x v="0"/>
    <d v="2022-01-13T00:00:00"/>
    <x v="19"/>
    <s v="BEPECA"/>
    <s v="REPETIDO"/>
    <d v="2022-02-09T00:00:00"/>
    <x v="0"/>
  </r>
  <r>
    <n v="92429877"/>
    <s v="DNI"/>
    <s v="RIVAS CASTILLO, LUCAS ADRIANO"/>
    <s v="M"/>
    <d v="2021-07-02T00:00:00"/>
    <x v="1"/>
    <s v="001 HOSP. NAC. DANIEL A. CARRION"/>
    <s v="301 C.S.M.I. PACHACUTEC PERU - COREA"/>
    <s v="MINSA"/>
    <n v="213"/>
    <x v="0"/>
    <x v="0"/>
    <d v="2022-01-10T00:00:00"/>
    <x v="2"/>
    <s v="VENTANILLA"/>
    <s v="REPETIDO"/>
    <d v="2022-01-19T00:00:00"/>
    <x v="0"/>
  </r>
  <r>
    <n v="92430815"/>
    <s v="DNI"/>
    <s v="OSCCO HUAHUALUQUE, MARIA VICTORIA"/>
    <s v="F"/>
    <d v="2021-07-02T00:00:00"/>
    <x v="0"/>
    <s v="001 HOSP. NAC. DANIEL A. CARRION"/>
    <s v="203 P.S. PALMERAS DE OQUENDO"/>
    <s v="MINSA"/>
    <n v="213"/>
    <x v="0"/>
    <x v="0"/>
    <d v="2022-02-16T00:00:00"/>
    <x v="19"/>
    <s v="BEPECA"/>
    <m/>
    <m/>
    <x v="1"/>
  </r>
  <r>
    <n v="92430987"/>
    <s v="DNI"/>
    <s v="LOPEZ APOLAYA, KAORI LUHANA"/>
    <s v="F"/>
    <d v="2021-07-03T00:00:00"/>
    <x v="0"/>
    <s v="903 HOSPITAL II LIMA NORTE CALLAO \&quot;LUIS NEGREIROS VEGA\&quot; ESSALUD"/>
    <s v="201 C.S. FAUCETT"/>
    <s v="MINSA"/>
    <n v="212"/>
    <x v="0"/>
    <x v="0"/>
    <d v="2022-02-26T00:00:00"/>
    <x v="33"/>
    <s v="BEPECA"/>
    <s v="REPETIDO"/>
    <d v="2022-03-14T00:00:00"/>
    <x v="0"/>
  </r>
  <r>
    <n v="92431068"/>
    <s v="DNI"/>
    <s v="RIVERA CACERES, ADRIANO JOAQUIN"/>
    <s v="M"/>
    <d v="2021-07-03T00:00:00"/>
    <x v="1"/>
    <s v="004 HOSPITAL DE VENTANILLA"/>
    <s v="301 C.S.M.I. PACHACUTEC PERU - COREA"/>
    <s v="MINSA"/>
    <n v="212"/>
    <x v="0"/>
    <x v="0"/>
    <d v="2022-01-10T00:00:00"/>
    <x v="2"/>
    <s v="VENTANILLA"/>
    <s v="REPETIDO"/>
    <d v="2022-01-19T00:00:00"/>
    <x v="0"/>
  </r>
  <r>
    <n v="92431763"/>
    <s v="DNI"/>
    <s v="QUIJADA MENDEZ, LEONARDO MIGUEL"/>
    <s v="M"/>
    <d v="2021-07-03T00:00:00"/>
    <x v="0"/>
    <s v="001 HOSP. NAC. DANIEL A. CARRION"/>
    <s v="106 C.S. SANTA FE"/>
    <s v="MINSA"/>
    <n v="212"/>
    <x v="0"/>
    <x v="0"/>
    <d v="2022-01-15T00:00:00"/>
    <x v="20"/>
    <s v="BONILLA - LA PUNTA"/>
    <s v="REPETIDO"/>
    <d v="2022-01-26T00:00:00"/>
    <x v="0"/>
  </r>
  <r>
    <n v="92431834"/>
    <s v="DNI"/>
    <s v="MARTINEZ HUAYTALLA, XIANNA DANAE"/>
    <s v="F"/>
    <d v="2021-07-03T00:00:00"/>
    <x v="1"/>
    <s v="004 HOSPITAL DE VENTANILLA"/>
    <s v="314 P.S. VENTANILLA ESTE"/>
    <s v="MINSA"/>
    <n v="212"/>
    <x v="0"/>
    <x v="0"/>
    <d v="2022-02-02T00:00:00"/>
    <x v="9"/>
    <s v="VENTANILLA"/>
    <m/>
    <m/>
    <x v="1"/>
  </r>
  <r>
    <n v="92431983"/>
    <s v="DNI"/>
    <s v="VENTOCILLA MAYTA, ADRIANO WILBER"/>
    <s v="M"/>
    <d v="2021-07-03T00:00:00"/>
    <x v="1"/>
    <n v="16353"/>
    <s v="302 C.S. 03 DE FEBRERO"/>
    <s v="MINSA"/>
    <n v="212"/>
    <x v="0"/>
    <x v="0"/>
    <d v="2022-03-14T00:00:00"/>
    <x v="18"/>
    <s v="VENTANILLA"/>
    <s v="REPETIDO"/>
    <d v="2022-04-12T00:00:00"/>
    <x v="0"/>
  </r>
  <r>
    <n v="92432168"/>
    <s v="DNI"/>
    <s v="ESPICHE PALACIOS, EDUARDO VALENTINO"/>
    <s v="M"/>
    <d v="2021-07-03T00:00:00"/>
    <x v="0"/>
    <n v="6211"/>
    <s v="206 P.S. BOCANEGRA"/>
    <s v="MINSA"/>
    <n v="212"/>
    <x v="0"/>
    <x v="0"/>
    <d v="2022-02-25T00:00:00"/>
    <x v="31"/>
    <s v="BEPECA"/>
    <m/>
    <m/>
    <x v="1"/>
  </r>
  <r>
    <n v="92432353"/>
    <s v="DNI"/>
    <s v="CHURA RAMIREZ, FABIAN ALEJANDRO"/>
    <s v="M"/>
    <d v="2021-07-04T00:00:00"/>
    <x v="0"/>
    <s v="002 HOSP. SAN JOSE"/>
    <s v="112 C.S. NESTOR GAMBETTA"/>
    <s v="MINSA"/>
    <n v="211"/>
    <x v="0"/>
    <x v="0"/>
    <d v="2022-01-14T00:00:00"/>
    <x v="41"/>
    <s v="BONILLA - LA PUNTA"/>
    <s v="REPETIDO"/>
    <d v="2022-01-31T00:00:00"/>
    <x v="0"/>
  </r>
  <r>
    <n v="92432505"/>
    <s v="DNI"/>
    <s v="CARDOSO ORO, LUCIANO"/>
    <s v="M"/>
    <d v="2021-07-04T00:00:00"/>
    <x v="1"/>
    <s v="001 HOSP. NAC. DANIEL A. CARRION"/>
    <s v="303 P.S. BAHIA BLANCA"/>
    <s v="MINSA"/>
    <n v="211"/>
    <x v="0"/>
    <x v="0"/>
    <d v="2022-02-16T00:00:00"/>
    <x v="13"/>
    <s v="VENTANILLA"/>
    <s v="REPETIDO"/>
    <d v="2022-03-17T00:00:00"/>
    <x v="0"/>
  </r>
  <r>
    <n v="92432621"/>
    <s v="DNI"/>
    <s v="CABRERA BALDEON, DYLAN ADRIAN"/>
    <s v="M"/>
    <d v="2021-07-04T00:00:00"/>
    <x v="1"/>
    <s v="001 HOSP. NAC. DANIEL A. CARRION"/>
    <s v="309 P.S. VENTANILLA ALTA"/>
    <s v="MINSA"/>
    <n v="211"/>
    <x v="0"/>
    <x v="0"/>
    <d v="2022-02-04T00:00:00"/>
    <x v="14"/>
    <s v="VENTANILLA"/>
    <s v="REPETIDO"/>
    <d v="2022-02-05T00:00:00"/>
    <x v="0"/>
  </r>
  <r>
    <n v="92432711"/>
    <s v="DNI"/>
    <s v="RAMOS VILLEGAS, DAYRELIZ NAYZA"/>
    <s v="F"/>
    <d v="2021-07-04T00:00:00"/>
    <x v="0"/>
    <s v="906 HOSPITAL ALBERTO LEONARDO BARTON THOMPSON"/>
    <s v="106 C.S. SANTA FE"/>
    <s v="MINSA"/>
    <n v="211"/>
    <x v="0"/>
    <x v="0"/>
    <d v="2022-01-05T00:00:00"/>
    <x v="20"/>
    <s v="BONILLA - LA PUNTA"/>
    <s v="REPETIDO"/>
    <d v="2022-02-04T00:00:00"/>
    <x v="0"/>
  </r>
  <r>
    <n v="92434058"/>
    <s v="DNI"/>
    <s v="TOLENTINO CENEPO, HADE AYLIN"/>
    <s v="F"/>
    <d v="2021-07-05T00:00:00"/>
    <x v="5"/>
    <s v="312 P.S. MI PERU"/>
    <s v="312 P.S. MI PERU"/>
    <s v="MINSA"/>
    <n v="210"/>
    <x v="0"/>
    <x v="0"/>
    <d v="2022-01-17T00:00:00"/>
    <x v="10"/>
    <s v="VENTANILLA"/>
    <m/>
    <m/>
    <x v="1"/>
  </r>
  <r>
    <n v="92434059"/>
    <s v="DNI"/>
    <s v="ALARCON CALDERON, DANNA SOF-A"/>
    <s v="F"/>
    <d v="2021-05-07T00:00:00"/>
    <x v="0"/>
    <s v="NULL"/>
    <s v="207 P.S. EL ALAMO"/>
    <s v="MINSA"/>
    <n v="269"/>
    <x v="0"/>
    <x v="0"/>
    <d v="2021-12-17T00:00:00"/>
    <x v="35"/>
    <s v="BEPECA"/>
    <s v="REPETIDO"/>
    <d v="2021-12-28T00:00:00"/>
    <x v="0"/>
  </r>
  <r>
    <n v="92434472"/>
    <s v="DNI"/>
    <s v="MORAN PERALES, LILEN NAYARA"/>
    <s v="F"/>
    <d v="2021-07-05T00:00:00"/>
    <x v="1"/>
    <n v="7632"/>
    <s v="301 C.S.M.I. PACHACUTEC PERU - COREA"/>
    <s v="MINSA"/>
    <n v="210"/>
    <x v="0"/>
    <x v="0"/>
    <d v="2022-01-10T00:00:00"/>
    <x v="2"/>
    <s v="VENTANILLA"/>
    <s v="REPETIDO"/>
    <d v="2022-01-19T00:00:00"/>
    <x v="0"/>
  </r>
  <r>
    <n v="92434485"/>
    <s v="DNI"/>
    <s v="VILLANUEVA VILLANUEVA, MAKENZY AKEMY DAYRA"/>
    <s v="F"/>
    <d v="2021-07-05T00:00:00"/>
    <x v="1"/>
    <s v="301 C.S.M.I. PACHACUTEC PERU - COREA"/>
    <s v="301 C.S.M.I. PACHACUTEC PERU - COREA"/>
    <s v="MINSA"/>
    <n v="210"/>
    <x v="0"/>
    <x v="0"/>
    <d v="2022-01-15T00:00:00"/>
    <x v="2"/>
    <s v="VENTANILLA"/>
    <s v="REPETIDO"/>
    <d v="2022-01-26T00:00:00"/>
    <x v="0"/>
  </r>
  <r>
    <n v="92434493"/>
    <s v="DNI"/>
    <s v="FAJARDO ARRUNATEGUI, JULIO C+SAR JARED"/>
    <s v="M"/>
    <d v="2021-07-05T00:00:00"/>
    <x v="3"/>
    <s v="001 HOSP. NAC. DANIEL A. CARRION"/>
    <s v="212 C.S. ALTA MAR"/>
    <s v="MINSA"/>
    <n v="210"/>
    <x v="0"/>
    <x v="0"/>
    <d v="2022-03-18T00:00:00"/>
    <x v="27"/>
    <s v="BEPECA"/>
    <s v="REPETIDO"/>
    <d v="2022-04-04T00:00:00"/>
    <x v="0"/>
  </r>
  <r>
    <n v="92434571"/>
    <s v="DNI"/>
    <s v="BARRIOS YOVERA, DYLAN GABRIEL"/>
    <s v="M"/>
    <d v="2021-07-05T00:00:00"/>
    <x v="1"/>
    <s v="004 HOSPITAL DE VENTANILLA"/>
    <s v="302 C.S. 03 DE FEBRERO"/>
    <s v="MINSA"/>
    <n v="210"/>
    <x v="0"/>
    <x v="0"/>
    <d v="2022-03-08T00:00:00"/>
    <x v="18"/>
    <s v="VENTANILLA"/>
    <s v="REPETIDO"/>
    <d v="2022-04-06T00:00:00"/>
    <x v="0"/>
  </r>
  <r>
    <n v="92434711"/>
    <s v="DNI"/>
    <s v="PATRICIO REVILLA, EIDEM SCHMEICHEL"/>
    <s v="M"/>
    <d v="2021-07-05T00:00:00"/>
    <x v="1"/>
    <s v="301 C.S.M.I. PACHACUTEC PERU - COREA"/>
    <s v="302 C.S. 03 DE FEBRERO"/>
    <s v="MINSA"/>
    <n v="210"/>
    <x v="0"/>
    <x v="0"/>
    <d v="2022-04-12T00:00:00"/>
    <x v="18"/>
    <s v="VENTANILLA"/>
    <m/>
    <m/>
    <x v="1"/>
  </r>
  <r>
    <n v="92434835"/>
    <s v="DNI"/>
    <s v="LOPEZ VILLARAN, JAMAL GIANLUCA"/>
    <s v="M"/>
    <d v="2021-07-05T00:00:00"/>
    <x v="0"/>
    <s v="001 HOSP. NAC. DANIEL A. CARRION"/>
    <s v="205 P.S. PREVI"/>
    <s v="MINSA"/>
    <n v="210"/>
    <x v="0"/>
    <x v="0"/>
    <d v="2022-03-16T00:00:00"/>
    <x v="32"/>
    <s v="BEPECA"/>
    <s v="REPETIDO"/>
    <d v="2022-03-21T00:00:00"/>
    <x v="0"/>
  </r>
  <r>
    <n v="92434841"/>
    <s v="DNI"/>
    <s v="HUAMANI MACHADO, AITANA ARACELI"/>
    <s v="F"/>
    <d v="2021-07-05T00:00:00"/>
    <x v="1"/>
    <s v="001 HOSP. NAC. DANIEL A. CARRION"/>
    <s v="302 C.S. 03 DE FEBRERO"/>
    <s v="MINSA"/>
    <n v="210"/>
    <x v="0"/>
    <x v="0"/>
    <d v="2022-04-04T00:00:00"/>
    <x v="18"/>
    <s v="VENTANILLA"/>
    <m/>
    <m/>
    <x v="1"/>
  </r>
  <r>
    <n v="92434948"/>
    <s v="DNI"/>
    <s v="FABIAN JIRALDO, HANNA SOPHIA"/>
    <s v="F"/>
    <d v="2021-07-05T00:00:00"/>
    <x v="0"/>
    <s v="001 HOSP. NAC. DANIEL A. CARRION"/>
    <s v="202 P.S. 200 MILLAS"/>
    <s v="MINSA"/>
    <n v="210"/>
    <x v="0"/>
    <x v="0"/>
    <d v="2022-02-01T00:00:00"/>
    <x v="30"/>
    <s v="BEPECA"/>
    <m/>
    <m/>
    <x v="1"/>
  </r>
  <r>
    <n v="92435284"/>
    <s v="DNI"/>
    <s v="MEZA RIOS, AIRA ZUANY"/>
    <s v="F"/>
    <d v="2021-07-06T00:00:00"/>
    <x v="0"/>
    <s v="001 HOSP. NAC. DANIEL A. CARRION"/>
    <s v="205 P.S. PREVI"/>
    <s v="MINSA"/>
    <n v="209"/>
    <x v="0"/>
    <x v="0"/>
    <d v="2022-01-06T00:00:00"/>
    <x v="32"/>
    <s v="BEPECA"/>
    <m/>
    <m/>
    <x v="1"/>
  </r>
  <r>
    <n v="92435308"/>
    <s v="DNI"/>
    <s v="ZAVALETA BELLIDO, JHEYKO NINO"/>
    <s v="M"/>
    <d v="2021-07-06T00:00:00"/>
    <x v="0"/>
    <s v="002 HOSP. SAN JOSE"/>
    <s v="209 C.S. PLAYA RIMAC"/>
    <s v="MINSA"/>
    <n v="209"/>
    <x v="0"/>
    <x v="0"/>
    <d v="2022-02-10T00:00:00"/>
    <x v="42"/>
    <s v="BEPECA"/>
    <s v="REPETIDO"/>
    <d v="2022-02-11T00:00:00"/>
    <x v="0"/>
  </r>
  <r>
    <n v="92436821"/>
    <s v="DNI"/>
    <s v="PASCUAL GOMEZ, DYLAN LEONARDO"/>
    <s v="M"/>
    <d v="2021-07-07T00:00:00"/>
    <x v="1"/>
    <s v="301 C.S.M.I. PACHACUTEC PERU - COREA"/>
    <s v="303 P.S. BAHIA BLANCA"/>
    <s v="MINSA"/>
    <n v="208"/>
    <x v="0"/>
    <x v="0"/>
    <d v="2022-02-21T00:00:00"/>
    <x v="13"/>
    <s v="VENTANILLA"/>
    <s v="REPETIDO"/>
    <d v="2022-03-22T00:00:00"/>
    <x v="0"/>
  </r>
  <r>
    <n v="92436905"/>
    <s v="DNI"/>
    <s v="BASILIO VIVANCO, JHOANDRY ZABDIEL"/>
    <s v="M"/>
    <d v="2021-07-07T00:00:00"/>
    <x v="1"/>
    <s v="907 HOSPITAL NACIONAL ALBERTO SABOGAL SOLOGUREN DE LA RED ASISTENCIAL SABOGAL"/>
    <s v="307 P.S. HIJOS DEL ALMIRANTE GRAU"/>
    <s v="MINSA"/>
    <n v="208"/>
    <x v="0"/>
    <x v="0"/>
    <d v="2022-02-18T00:00:00"/>
    <x v="21"/>
    <s v="VENTANILLA"/>
    <m/>
    <m/>
    <x v="1"/>
  </r>
  <r>
    <n v="92437047"/>
    <s v="DNI"/>
    <s v="DAMACEN PAULLO, ALESSANDRO MIRAN"/>
    <s v="M"/>
    <d v="2021-07-07T00:00:00"/>
    <x v="2"/>
    <s v="903 HOSPITAL II LIMA NORTE CALLAO \&quot;LUIS NEGREIROS VEGA\&quot; ESSALUD"/>
    <s v="214 C.S. CARMEN DE LA LEGUA"/>
    <s v="MINSA"/>
    <n v="208"/>
    <x v="0"/>
    <x v="0"/>
    <d v="2022-01-12T00:00:00"/>
    <x v="4"/>
    <s v="BEPECA"/>
    <m/>
    <m/>
    <x v="1"/>
  </r>
  <r>
    <n v="92437639"/>
    <s v="DNI"/>
    <s v="ACOSTA SALAS, LUCIANA ALICIA"/>
    <s v="F"/>
    <d v="2021-07-07T00:00:00"/>
    <x v="1"/>
    <s v="004 HOSPITAL DE VENTANILLA"/>
    <s v="301 C.S.M.I. PACHACUTEC PERU - COREA"/>
    <s v="MINSA"/>
    <n v="208"/>
    <x v="0"/>
    <x v="0"/>
    <d v="2022-01-15T00:00:00"/>
    <x v="2"/>
    <s v="VENTANILLA"/>
    <s v="REPETIDO"/>
    <d v="2022-01-26T00:00:00"/>
    <x v="0"/>
  </r>
  <r>
    <n v="92438362"/>
    <s v="CNV"/>
    <s v="HINOSTROZA BALVIN, MATHIAS"/>
    <s v="M"/>
    <d v="2021-07-07T00:00:00"/>
    <x v="1"/>
    <s v="004 HOSPITAL DE VENTANILLA"/>
    <s v="314 P.S. VENTANILLA ESTE"/>
    <s v="MINSA"/>
    <n v="208"/>
    <x v="0"/>
    <x v="0"/>
    <d v="2022-01-08T00:00:00"/>
    <x v="9"/>
    <s v="VENTANILLA"/>
    <m/>
    <m/>
    <x v="1"/>
  </r>
  <r>
    <n v="92438499"/>
    <s v="DNI"/>
    <s v="PEREZ ALVAREZ, ALESSIO JHAZIEL ALDO"/>
    <s v="M"/>
    <d v="2021-07-08T00:00:00"/>
    <x v="1"/>
    <s v="301 C.S.M.I. PACHACUTEC PERU - COREA"/>
    <s v="304 P.S. CIUDAD PACHACUTEC"/>
    <s v="MINSA"/>
    <n v="207"/>
    <x v="0"/>
    <x v="0"/>
    <d v="2022-02-24T00:00:00"/>
    <x v="22"/>
    <s v="VENTANILLA"/>
    <m/>
    <m/>
    <x v="1"/>
  </r>
  <r>
    <n v="92439158"/>
    <s v="DNI"/>
    <s v="ALDAVE VALLADARES, JOHN SANTIAGO"/>
    <s v="M"/>
    <d v="2021-07-08T00:00:00"/>
    <x v="1"/>
    <s v="002 HOSP. SAN JOSE"/>
    <s v="302 C.S. 03 DE FEBRERO"/>
    <s v="MINSA"/>
    <n v="207"/>
    <x v="0"/>
    <x v="0"/>
    <d v="2022-01-26T00:00:00"/>
    <x v="18"/>
    <s v="VENTANILLA"/>
    <m/>
    <m/>
    <x v="1"/>
  </r>
  <r>
    <n v="92505654"/>
    <s v="DNI"/>
    <s v="JULCA GARCIA, IKER MATIAS"/>
    <s v="M"/>
    <d v="2021-08-23T00:00:00"/>
    <x v="1"/>
    <s v="004 HOSPITAL DE VENTANILLA"/>
    <s v="310 C.S. VILLA LOS REYES"/>
    <s v="MINSA"/>
    <n v="189"/>
    <x v="1"/>
    <x v="0"/>
    <d v="2022-02-23T00:00:00"/>
    <x v="1"/>
    <s v="VENTANILLA"/>
    <s v="REPETIDO"/>
    <d v="2022-03-02T00:00:00"/>
    <x v="0"/>
  </r>
  <r>
    <n v="92505744"/>
    <s v="DNI"/>
    <s v="YAUYO LEON, MARTIN SANTIAGO"/>
    <s v="M"/>
    <d v="2021-08-23T00:00:00"/>
    <x v="1"/>
    <s v="004 HOSPITAL DE VENTANILLA"/>
    <s v="305 C.S. SANTA ROSA DE PACHACUTEC"/>
    <s v="MINSA"/>
    <n v="189"/>
    <x v="1"/>
    <x v="0"/>
    <d v="2022-03-30T00:00:00"/>
    <x v="11"/>
    <s v="VENTANILLA"/>
    <m/>
    <m/>
    <x v="1"/>
  </r>
  <r>
    <n v="92506316"/>
    <s v="DNI"/>
    <s v="AGREDA MOGOLLON, SEBASTIAN MATHIAS"/>
    <s v="M"/>
    <d v="2021-08-24T00:00:00"/>
    <x v="0"/>
    <s v="001 HOSP. NAC. DANIEL A. CARRION"/>
    <s v="203 P.S. PALMERAS DE OQUENDO"/>
    <s v="MINSA"/>
    <n v="188"/>
    <x v="1"/>
    <x v="0"/>
    <d v="2022-03-02T00:00:00"/>
    <x v="19"/>
    <s v="BEPECA"/>
    <m/>
    <m/>
    <x v="1"/>
  </r>
  <r>
    <n v="92507424"/>
    <s v="DNI"/>
    <s v="CORTEZ CHERO, ABIGAIL CATALEYA"/>
    <s v="F"/>
    <d v="2021-08-25T00:00:00"/>
    <x v="1"/>
    <s v="001 HOSP. NAC. DANIEL A. CARRION"/>
    <s v="304 P.S. CIUDAD PACHACUTEC"/>
    <s v="MINSA"/>
    <n v="187"/>
    <x v="1"/>
    <x v="0"/>
    <d v="2022-02-25T00:00:00"/>
    <x v="22"/>
    <s v="VENTANILLA"/>
    <m/>
    <m/>
    <x v="1"/>
  </r>
  <r>
    <n v="92508218"/>
    <s v="DNI"/>
    <s v="HUAMAN LUCERO, JARITZA JAZMIN"/>
    <s v="F"/>
    <d v="2021-08-25T00:00:00"/>
    <x v="1"/>
    <s v="301 C.S.M.I. PACHACUTEC PERU - COREA"/>
    <s v="301 C.S.M.I. PACHACUTEC PERU - COREA"/>
    <s v="MINSA"/>
    <n v="187"/>
    <x v="1"/>
    <x v="0"/>
    <d v="2022-02-25T00:00:00"/>
    <x v="2"/>
    <s v="VENTANILLA"/>
    <s v="REPETIDO"/>
    <d v="2022-03-19T00:00:00"/>
    <x v="0"/>
  </r>
  <r>
    <n v="92508677"/>
    <s v="DNI"/>
    <s v="QUIÑONES BUENO, LUCIANO ANDRES"/>
    <s v="M"/>
    <d v="2021-08-25T00:00:00"/>
    <x v="0"/>
    <n v="9641"/>
    <s v="313 C.S. MARQUEZ"/>
    <s v="MINSA"/>
    <n v="187"/>
    <x v="1"/>
    <x v="0"/>
    <d v="2022-02-28T00:00:00"/>
    <x v="29"/>
    <s v="VENTANILLA"/>
    <m/>
    <m/>
    <x v="1"/>
  </r>
  <r>
    <n v="92508751"/>
    <s v="DNI"/>
    <s v="AMPUSH CHAVEZ, THIAGO DAEL"/>
    <s v="M"/>
    <d v="2021-08-25T00:00:00"/>
    <x v="1"/>
    <s v="301 C.S.M.I. PACHACUTEC PERU - COREA"/>
    <s v="301 C.S.M.I. PACHACUTEC PERU - COREA"/>
    <s v="MINSA"/>
    <n v="187"/>
    <x v="1"/>
    <x v="0"/>
    <d v="2022-02-28T00:00:00"/>
    <x v="2"/>
    <s v="VENTANILLA"/>
    <s v="REPETIDO"/>
    <d v="2022-03-26T00:00:00"/>
    <x v="0"/>
  </r>
  <r>
    <n v="92508841"/>
    <s v="DNI"/>
    <s v="ORE FIGUEROA, ANA CATALINA"/>
    <s v="F"/>
    <d v="2021-08-25T00:00:00"/>
    <x v="4"/>
    <s v="001 HOSP. NAC. DANIEL A. CARRION"/>
    <s v="215 P.S. LA PERLA"/>
    <s v="MINSA"/>
    <n v="187"/>
    <x v="1"/>
    <x v="0"/>
    <d v="2022-03-01T00:00:00"/>
    <x v="7"/>
    <s v="BEPECA"/>
    <m/>
    <m/>
    <x v="1"/>
  </r>
  <r>
    <n v="92508946"/>
    <s v="DNI"/>
    <s v="LAVI LINARES, SAINED ALASHA"/>
    <s v="F"/>
    <d v="2021-08-26T00:00:00"/>
    <x v="0"/>
    <s v="002 HOSP. SAN JOSE"/>
    <s v="210 P.S. POLIGONO IV"/>
    <s v="MINSA"/>
    <n v="186"/>
    <x v="1"/>
    <x v="0"/>
    <d v="2022-03-08T00:00:00"/>
    <x v="3"/>
    <s v="BEPECA"/>
    <m/>
    <m/>
    <x v="1"/>
  </r>
  <r>
    <n v="92510305"/>
    <s v="DNI"/>
    <s v="HUANSI TERAN, GIA ABIGAIL"/>
    <s v="F"/>
    <d v="2021-08-26T00:00:00"/>
    <x v="1"/>
    <s v="907 HOSPITAL NACIONAL ALBERTO SABOGAL SOLOGUREN DE LA RED ASISTENCIAL SABOGAL"/>
    <s v="312 P.S. MI PERU"/>
    <s v="MINSA"/>
    <n v="186"/>
    <x v="1"/>
    <x v="0"/>
    <d v="2022-07-07T00:00:00"/>
    <x v="46"/>
    <s v="NO PERTENECE A NINGUNA RED"/>
    <m/>
    <m/>
    <x v="1"/>
  </r>
  <r>
    <n v="92510669"/>
    <s v="DNI"/>
    <s v="FERNANDEZ VILCHEZ, EMILY SOFIA"/>
    <s v="F"/>
    <d v="2021-08-27T00:00:00"/>
    <x v="1"/>
    <s v="004 HOSPITAL DE VENTANILLA"/>
    <s v="305 C.S. SANTA ROSA DE PACHACUTEC"/>
    <s v="MINSA"/>
    <n v="185"/>
    <x v="1"/>
    <x v="0"/>
    <d v="2022-02-28T00:00:00"/>
    <x v="11"/>
    <s v="VENTANILLA"/>
    <m/>
    <m/>
    <x v="1"/>
  </r>
  <r>
    <n v="92510740"/>
    <s v="DNI"/>
    <s v="DE LA CRUZ VALDEZ, ADRIANA ELVIRA"/>
    <s v="F"/>
    <d v="2021-08-27T00:00:00"/>
    <x v="0"/>
    <s v="115 C.S. ACAPULCO"/>
    <s v="115 C.S. ACAPULCO"/>
    <s v="MINSA"/>
    <n v="185"/>
    <x v="1"/>
    <x v="0"/>
    <d v="2022-02-28T00:00:00"/>
    <x v="43"/>
    <s v="BONILLA - LA PUNTA"/>
    <s v="REPETIDO"/>
    <d v="2022-03-14T00:00:00"/>
    <x v="0"/>
  </r>
  <r>
    <n v="92511737"/>
    <s v="DNI"/>
    <s v="BUSTAMANTE FABIAN, ARTHUR GAEL"/>
    <s v="M"/>
    <d v="2021-08-27T00:00:00"/>
    <x v="0"/>
    <s v="906 HOSPITAL ALBERTO LEONARDO BARTON THOMPSON"/>
    <s v="204 C.S. SESQUICENTENARIO"/>
    <s v="MINSA"/>
    <n v="185"/>
    <x v="1"/>
    <x v="0"/>
    <d v="2022-03-03T00:00:00"/>
    <x v="36"/>
    <s v="BEPECA"/>
    <s v="REPETIDO"/>
    <d v="2022-03-09T00:00:00"/>
    <x v="0"/>
  </r>
  <r>
    <n v="92511818"/>
    <s v="DNI"/>
    <s v="CARDENAS DAVALOS, JANICK ANTONELLA"/>
    <s v="F"/>
    <d v="2021-08-27T00:00:00"/>
    <x v="1"/>
    <s v="001 HOSP. NAC. DANIEL A. CARRION"/>
    <s v="304 P.S. CIUDAD PACHACUTEC"/>
    <s v="MINSA"/>
    <n v="185"/>
    <x v="1"/>
    <x v="0"/>
    <d v="2022-03-03T00:00:00"/>
    <x v="22"/>
    <s v="VENTANILLA"/>
    <m/>
    <m/>
    <x v="1"/>
  </r>
  <r>
    <n v="92512118"/>
    <s v="DNI"/>
    <s v="GALARZA ALZAMORA, AMY VALENTINA BIANCA"/>
    <s v="F"/>
    <d v="2021-08-28T00:00:00"/>
    <x v="1"/>
    <s v="001 HOSP. NAC. DANIEL A. CARRION"/>
    <s v="306 P.S. ANGAMOS"/>
    <s v="MINSA"/>
    <n v="184"/>
    <x v="1"/>
    <x v="0"/>
    <d v="2022-06-09T00:00:00"/>
    <x v="17"/>
    <s v="VENTANILLA"/>
    <s v="REPETIDO"/>
    <d v="2022-06-18T00:00:00"/>
    <x v="0"/>
  </r>
  <r>
    <n v="92512137"/>
    <s v="DNI"/>
    <s v="ROJAS JARA, MIZAEL GAYLE"/>
    <s v="M"/>
    <d v="2021-08-28T00:00:00"/>
    <x v="0"/>
    <s v="001 HOSP. NAC. DANIEL A. CARRION"/>
    <s v="106 C.S. SANTA FE"/>
    <s v="MINSA"/>
    <n v="184"/>
    <x v="1"/>
    <x v="0"/>
    <d v="2022-02-24T00:00:00"/>
    <x v="20"/>
    <s v="BONILLA - LA PUNTA"/>
    <s v="REPETIDO"/>
    <d v="2022-03-17T00:00:00"/>
    <x v="0"/>
  </r>
  <r>
    <n v="92512621"/>
    <s v="DNI"/>
    <s v="SANCHEZ MOSQUITO, NATTALIA SOFÍA"/>
    <s v="F"/>
    <d v="2021-08-28T00:00:00"/>
    <x v="4"/>
    <n v="6215"/>
    <s v="211 C.S.M.I. BELLAVISTA PERU - COREA"/>
    <s v="MINSA"/>
    <n v="184"/>
    <x v="1"/>
    <x v="0"/>
    <d v="2022-03-03T00:00:00"/>
    <x v="37"/>
    <s v="BEPECA"/>
    <s v="REPETIDO"/>
    <d v="2022-04-01T00:00:00"/>
    <x v="0"/>
  </r>
  <r>
    <n v="92513325"/>
    <s v="DNI"/>
    <s v="CORDOVA LEVANO, THIAGO SEBASTIÁN"/>
    <s v="M"/>
    <d v="2021-08-28T00:00:00"/>
    <x v="1"/>
    <s v="001 HOSP. NAC. DANIEL A. CARRION"/>
    <s v="305 C.S. SANTA ROSA DE PACHACUTEC"/>
    <s v="MINSA"/>
    <n v="184"/>
    <x v="1"/>
    <x v="0"/>
    <d v="2022-03-09T00:00:00"/>
    <x v="11"/>
    <s v="VENTANILLA"/>
    <m/>
    <m/>
    <x v="1"/>
  </r>
  <r>
    <n v="92513613"/>
    <s v="DNI"/>
    <s v="CHERO HUAROTO, YOHANDRI DARIEL"/>
    <s v="M"/>
    <d v="2021-08-29T00:00:00"/>
    <x v="0"/>
    <s v="001 HOSP. NAC. DANIEL A. CARRION"/>
    <s v="101 C.S. MANUEL BONILLA"/>
    <s v="MINSA"/>
    <n v="183"/>
    <x v="1"/>
    <x v="0"/>
    <d v="2022-03-04T00:00:00"/>
    <x v="15"/>
    <s v="BONILLA - LA PUNTA"/>
    <s v="REPETIDO"/>
    <d v="2022-03-22T00:00:00"/>
    <x v="0"/>
  </r>
  <r>
    <n v="92513731"/>
    <s v="DNI"/>
    <s v="REATEGUI GUTIERREZ, PAOLO KALET"/>
    <s v="M"/>
    <d v="2021-08-29T00:00:00"/>
    <x v="1"/>
    <s v="001 HOSP. NAC. DANIEL A. CARRION"/>
    <s v="310 C.S. VILLA LOS REYES"/>
    <s v="MINSA"/>
    <n v="183"/>
    <x v="1"/>
    <x v="0"/>
    <d v="2022-03-07T00:00:00"/>
    <x v="1"/>
    <s v="VENTANILLA"/>
    <s v="REPETIDO"/>
    <d v="2022-03-12T00:00:00"/>
    <x v="0"/>
  </r>
  <r>
    <n v="92513834"/>
    <s v="DNI"/>
    <s v="FALCON PANIAGUA, FABIO FRANCISCO"/>
    <s v="M"/>
    <d v="2021-08-29T00:00:00"/>
    <x v="2"/>
    <s v="907 HOSPITAL NACIONAL ALBERTO SABOGAL SOLOGUREN DE LA RED ASISTENCIAL SABOGAL"/>
    <s v="213 C.S. VILLA SR. DE LOS MILAGROS"/>
    <s v="MINSA"/>
    <n v="183"/>
    <x v="1"/>
    <x v="0"/>
    <d v="2022-03-14T00:00:00"/>
    <x v="16"/>
    <s v="BEPECA"/>
    <s v="REPETIDO"/>
    <d v="2022-03-21T00:00:00"/>
    <x v="0"/>
  </r>
  <r>
    <n v="92513862"/>
    <s v="DNI"/>
    <s v="MORANTE BUENAÑO, XIANNA ANDREINA SOLEDAD"/>
    <s v="F"/>
    <d v="2021-08-29T00:00:00"/>
    <x v="1"/>
    <s v="001 HOSP. NAC. DANIEL A. CARRION"/>
    <s v="309 P.S. VENTANILLA ALTA"/>
    <s v="MINSA"/>
    <n v="183"/>
    <x v="1"/>
    <x v="0"/>
    <d v="2022-07-26T00:00:00"/>
    <x v="14"/>
    <s v="VENTANILLA"/>
    <s v="REPETIDO"/>
    <d v="2022-04-08T00:00:00"/>
    <x v="0"/>
  </r>
  <r>
    <n v="92514109"/>
    <s v="DNI"/>
    <s v="CUCHO GAMARRA, JOSUE MOISES"/>
    <s v="M"/>
    <d v="2021-08-29T00:00:00"/>
    <x v="1"/>
    <s v="001 HOSP. NAC. DANIEL A. CARRION"/>
    <s v="304 P.S. CIUDAD PACHACUTEC"/>
    <s v="MINSA"/>
    <n v="183"/>
    <x v="1"/>
    <x v="0"/>
    <d v="2022-03-01T00:00:00"/>
    <x v="22"/>
    <s v="VENTANILLA"/>
    <m/>
    <m/>
    <x v="1"/>
  </r>
  <r>
    <n v="92514250"/>
    <s v="DNI"/>
    <s v="BRIONES VICUÑA, ALAÏA MIA AZUL"/>
    <s v="F"/>
    <d v="2021-08-29T00:00:00"/>
    <x v="1"/>
    <s v="001 HOSP. NAC. DANIEL A. CARRION"/>
    <s v="310 C.S. VILLA LOS REYES"/>
    <s v="MINSA"/>
    <n v="183"/>
    <x v="1"/>
    <x v="0"/>
    <d v="2022-04-01T00:00:00"/>
    <x v="1"/>
    <s v="VENTANILLA"/>
    <s v="REPETIDO"/>
    <d v="2022-04-18T00:00:00"/>
    <x v="0"/>
  </r>
  <r>
    <n v="92514330"/>
    <s v="CNV"/>
    <s v="QUEVEDO DELGADO, JHONY WILLIAN"/>
    <s v="M"/>
    <d v="2021-08-29T00:00:00"/>
    <x v="1"/>
    <s v="002 HOSP. SAN JOSE"/>
    <s v="314 P.S. VENTANILLA ESTE"/>
    <s v="MINSA"/>
    <n v="183"/>
    <x v="1"/>
    <x v="0"/>
    <d v="2022-03-07T00:00:00"/>
    <x v="9"/>
    <s v="VENTANILLA"/>
    <m/>
    <m/>
    <x v="1"/>
  </r>
  <r>
    <n v="92515332"/>
    <s v="DNI"/>
    <s v="CACERES MEDINA, ANDRUWS JORGE"/>
    <s v="M"/>
    <d v="2021-08-30T00:00:00"/>
    <x v="1"/>
    <s v="002 HOSP. SAN JOSE"/>
    <s v="303 P.S. BAHIA BLANCA"/>
    <s v="MINSA"/>
    <n v="182"/>
    <x v="1"/>
    <x v="0"/>
    <d v="2022-03-08T00:00:00"/>
    <x v="13"/>
    <s v="VENTANILLA"/>
    <s v="REPETIDO"/>
    <d v="2022-03-12T00:00:00"/>
    <x v="0"/>
  </r>
  <r>
    <n v="92515480"/>
    <s v="DNI"/>
    <s v="RUIZ PAIMA, JHASLEN SANTIAGO"/>
    <s v="M"/>
    <d v="2021-08-30T00:00:00"/>
    <x v="1"/>
    <s v="004 HOSPITAL DE VENTANILLA"/>
    <s v="305 C.S. SANTA ROSA DE PACHACUTEC"/>
    <s v="MINSA"/>
    <n v="182"/>
    <x v="1"/>
    <x v="0"/>
    <d v="2022-03-16T00:00:00"/>
    <x v="11"/>
    <s v="VENTANILLA"/>
    <m/>
    <m/>
    <x v="1"/>
  </r>
  <r>
    <n v="92516058"/>
    <s v="DNI"/>
    <s v="TAFUR CASTILLO, MASSIMO MATHEO"/>
    <s v="M"/>
    <d v="2021-08-30T00:00:00"/>
    <x v="0"/>
    <n v="14501"/>
    <s v="203 P.S. PALMERAS DE OQUENDO"/>
    <s v="MINSA"/>
    <n v="182"/>
    <x v="1"/>
    <x v="0"/>
    <d v="2022-04-01T00:00:00"/>
    <x v="19"/>
    <s v="BEPECA"/>
    <m/>
    <m/>
    <x v="1"/>
  </r>
  <r>
    <n v="92516867"/>
    <s v="DNI"/>
    <s v="JULCA MONTALVO, ZAIDE LUCERO"/>
    <s v="F"/>
    <d v="2021-08-31T00:00:00"/>
    <x v="5"/>
    <s v="004 HOSPITAL DE VENTANILLA"/>
    <s v="312 P.S. MI PERU"/>
    <s v="MINSA"/>
    <n v="181"/>
    <x v="1"/>
    <x v="0"/>
    <d v="2022-03-22T00:00:00"/>
    <x v="10"/>
    <s v="VENTANILLA"/>
    <s v="REPETIDO"/>
    <d v="2022-04-01T00:00:00"/>
    <x v="0"/>
  </r>
  <r>
    <n v="92517424"/>
    <s v="DNI"/>
    <s v="MARTINEZ CABRERA, EMMA VALENTINA"/>
    <s v="F"/>
    <d v="2021-09-01T00:00:00"/>
    <x v="0"/>
    <s v="001 HOSP. NAC. DANIEL A. CARRION"/>
    <s v="205 P.S. PREVI"/>
    <s v="MINSA"/>
    <n v="180"/>
    <x v="1"/>
    <x v="0"/>
    <d v="2022-03-19T00:00:00"/>
    <x v="38"/>
    <s v="NO PERTENECE A NINGUNA RED"/>
    <m/>
    <m/>
    <x v="1"/>
  </r>
  <r>
    <n v="92517864"/>
    <s v="DNI"/>
    <s v="SALAS MONTENEGRO, PEYTON"/>
    <s v="F"/>
    <d v="2021-09-01T00:00:00"/>
    <x v="0"/>
    <s v="001 HOSP. NAC. DANIEL A. CARRION"/>
    <s v="203 P.S. PALMERAS DE OQUENDO"/>
    <s v="MINSA"/>
    <n v="180"/>
    <x v="1"/>
    <x v="0"/>
    <d v="2022-04-08T00:00:00"/>
    <x v="19"/>
    <s v="BEPECA"/>
    <s v="REPETIDO"/>
    <d v="2022-05-07T00:00:00"/>
    <x v="0"/>
  </r>
  <r>
    <n v="92518117"/>
    <s v="DNI"/>
    <s v="HUARINGA CHAUCA, PEDRO GABRIEL MATTEO"/>
    <s v="M"/>
    <d v="2021-09-01T00:00:00"/>
    <x v="0"/>
    <n v="18670"/>
    <s v="106 C.S. SANTA FE"/>
    <s v="MINSA"/>
    <n v="180"/>
    <x v="1"/>
    <x v="0"/>
    <d v="2022-03-07T00:00:00"/>
    <x v="20"/>
    <s v="BONILLA - LA PUNTA"/>
    <s v="REPETIDO"/>
    <d v="2022-03-17T00:00:00"/>
    <x v="0"/>
  </r>
  <r>
    <n v="92518169"/>
    <s v="DNI"/>
    <s v="CARRANZA MARCHENA, EMILIANO MOISES"/>
    <s v="M"/>
    <d v="2021-09-01T00:00:00"/>
    <x v="0"/>
    <s v="002 HOSP. SAN JOSE"/>
    <s v="203 P.S. PALMERAS DE OQUENDO"/>
    <s v="MINSA"/>
    <n v="180"/>
    <x v="1"/>
    <x v="0"/>
    <d v="2022-03-03T00:00:00"/>
    <x v="19"/>
    <s v="BEPECA"/>
    <m/>
    <m/>
    <x v="1"/>
  </r>
  <r>
    <n v="92518259"/>
    <s v="DNI"/>
    <s v="DELGADO RAMOS, RYAN VALENTINO"/>
    <s v="M"/>
    <d v="2021-09-01T00:00:00"/>
    <x v="1"/>
    <s v="004 HOSPITAL DE VENTANILLA"/>
    <s v="308 P.S. DEFENSORES DE LA PATRIA"/>
    <s v="MINSA"/>
    <n v="180"/>
    <x v="1"/>
    <x v="0"/>
    <d v="2022-03-02T00:00:00"/>
    <x v="25"/>
    <s v="VENTANILLA"/>
    <m/>
    <m/>
    <x v="1"/>
  </r>
  <r>
    <n v="92518831"/>
    <s v="DNI"/>
    <s v="LLOCYA SANTAYANA, BRUNO ANDRÉS"/>
    <s v="M"/>
    <d v="2021-09-01T00:00:00"/>
    <x v="1"/>
    <s v="907 HOSPITAL NACIONAL ALBERTO SABOGAL SOLOGUREN DE LA RED ASISTENCIAL SABOGAL"/>
    <s v="309 P.S. VENTANILLA ALTA"/>
    <s v="MINSA"/>
    <n v="180"/>
    <x v="1"/>
    <x v="0"/>
    <d v="2022-03-24T00:00:00"/>
    <x v="14"/>
    <s v="VENTANILLA"/>
    <s v="REPETIDO"/>
    <d v="2022-04-22T00:00:00"/>
    <x v="0"/>
  </r>
  <r>
    <n v="92382632"/>
    <s v="DNI"/>
    <s v="HUAMAN VILLON, KYLIE KENDALL DAFNE"/>
    <s v="F"/>
    <d v="2021-05-31T00:00:00"/>
    <x v="0"/>
    <s v="903 HOSPITAL II LIMA NORTE CALLAO \&quot;LUIS NEGREIROS VEGA\&quot; ESSALUD"/>
    <s v="210 P.S. POLIGONO IV"/>
    <s v="MINSA"/>
    <n v="273"/>
    <x v="1"/>
    <x v="0"/>
    <d v="2021-12-01T00:00:00"/>
    <x v="3"/>
    <s v="BEPECA"/>
    <m/>
    <m/>
    <x v="1"/>
  </r>
  <r>
    <n v="92352079"/>
    <s v="DNI"/>
    <s v="IPUSHIMA MURAYARI, DEREK EMILIANO"/>
    <s v="M"/>
    <d v="2021-05-10T00:00:00"/>
    <x v="0"/>
    <s v="002 HOSP. SAN JOSE"/>
    <s v="313 C.S. MARQUEZ"/>
    <s v="MINSA"/>
    <n v="294"/>
    <x v="1"/>
    <x v="0"/>
    <d v="2021-11-30T00:00:00"/>
    <x v="29"/>
    <s v="VENTANILLA"/>
    <m/>
    <m/>
    <x v="1"/>
  </r>
  <r>
    <n v="92489638"/>
    <s v="DNI"/>
    <s v="CRISTINO PACORA, EITHAN RAFAEL"/>
    <s v="M"/>
    <d v="2021-08-12T00:00:00"/>
    <x v="1"/>
    <s v="301 C.S.M.I. PACHACUTEC PERU - COREA"/>
    <s v="305 C.S. SANTA ROSA DE PACHACUTEC"/>
    <s v="MINSA"/>
    <n v="200"/>
    <x v="1"/>
    <x v="0"/>
    <d v="2022-05-13T00:00:00"/>
    <x v="11"/>
    <s v="VENTANILLA"/>
    <m/>
    <m/>
    <x v="1"/>
  </r>
  <r>
    <n v="92489704"/>
    <s v="DNI"/>
    <s v="MENDOZA SANCHEZ, ABIHAIL"/>
    <s v="F"/>
    <d v="2021-08-12T00:00:00"/>
    <x v="1"/>
    <n v="16353"/>
    <s v="304 P.S. CIUDAD PACHACUTEC"/>
    <s v="MINSA"/>
    <n v="200"/>
    <x v="1"/>
    <x v="0"/>
    <d v="2022-02-16T00:00:00"/>
    <x v="22"/>
    <s v="VENTANILLA"/>
    <m/>
    <m/>
    <x v="1"/>
  </r>
  <r>
    <n v="92490201"/>
    <s v="DNI"/>
    <s v="VELASCO MONROY, BRIANA CATALEYA"/>
    <s v="F"/>
    <d v="2021-08-12T00:00:00"/>
    <x v="0"/>
    <s v="906 HOSPITAL ALBERTO LEONARDO BARTON THOMPSON"/>
    <s v="108 P.S. JOSE BOTERIN"/>
    <s v="MINSA"/>
    <n v="200"/>
    <x v="1"/>
    <x v="0"/>
    <d v="2022-02-19T00:00:00"/>
    <x v="5"/>
    <s v="BONILLA - LA PUNTA"/>
    <s v="REPETIDO"/>
    <d v="2022-03-21T00:00:00"/>
    <x v="0"/>
  </r>
  <r>
    <n v="92490301"/>
    <s v="DNI"/>
    <s v="TANANTA LAURENTE, ANDRIU OBED"/>
    <s v="M"/>
    <d v="2021-08-13T00:00:00"/>
    <x v="1"/>
    <s v="004 HOSPITAL DE VENTANILLA"/>
    <s v="308 P.S. DEFENSORES DE LA PATRIA"/>
    <s v="MINSA"/>
    <n v="199"/>
    <x v="1"/>
    <x v="0"/>
    <d v="2022-02-28T00:00:00"/>
    <x v="25"/>
    <s v="VENTANILLA"/>
    <s v="REPETIDO"/>
    <d v="2022-03-22T00:00:00"/>
    <x v="0"/>
  </r>
  <r>
    <n v="92490308"/>
    <s v="DNI"/>
    <s v="CONDEÑA CALCINA, ABEL SMITH"/>
    <s v="M"/>
    <d v="2021-08-13T00:00:00"/>
    <x v="1"/>
    <s v="301 C.S.M.I. PACHACUTEC PERU - COREA"/>
    <s v="301 C.S.M.I. PACHACUTEC PERU - COREA"/>
    <s v="MINSA"/>
    <n v="199"/>
    <x v="1"/>
    <x v="0"/>
    <d v="2022-02-14T00:00:00"/>
    <x v="2"/>
    <s v="VENTANILLA"/>
    <s v="REPETIDO"/>
    <d v="2022-02-25T00:00:00"/>
    <x v="0"/>
  </r>
  <r>
    <n v="92490862"/>
    <s v="CNV"/>
    <s v="UPIACHIHUA GAYAS, SEGUNDO"/>
    <s v="M"/>
    <d v="2021-08-13T00:00:00"/>
    <x v="1"/>
    <s v="310 C.S. VILLA LOS REYES"/>
    <s v="310 C.S. VILLA LOS REYES"/>
    <s v="MINSA"/>
    <n v="199"/>
    <x v="1"/>
    <x v="0"/>
    <d v="2022-03-26T00:00:00"/>
    <x v="1"/>
    <s v="VENTANILLA"/>
    <s v="REPETIDO"/>
    <d v="2022-04-18T00:00:00"/>
    <x v="0"/>
  </r>
  <r>
    <n v="92491450"/>
    <s v="DNI"/>
    <s v="LOPEZ AGÜERO, ROUS ALEXANDRA IRIS"/>
    <s v="F"/>
    <d v="2021-08-13T00:00:00"/>
    <x v="1"/>
    <s v="301 C.S.M.I. PACHACUTEC PERU - COREA"/>
    <s v="304 P.S. CIUDAD PACHACUTEC"/>
    <s v="MINSA"/>
    <n v="199"/>
    <x v="1"/>
    <x v="0"/>
    <d v="2022-06-01T00:00:00"/>
    <x v="22"/>
    <s v="VENTANILLA"/>
    <m/>
    <m/>
    <x v="1"/>
  </r>
  <r>
    <n v="92491554"/>
    <s v="DNI"/>
    <s v="SANDOVAL HUERTA, JONAYDEN DEREK MIGUEL"/>
    <s v="M"/>
    <d v="2021-08-13T00:00:00"/>
    <x v="3"/>
    <s v="001 HOSP. NAC. DANIEL A. CARRION"/>
    <s v="101 C.S. MANUEL BONILLA"/>
    <s v="MINSA"/>
    <n v="199"/>
    <x v="1"/>
    <x v="0"/>
    <d v="2022-02-17T00:00:00"/>
    <x v="15"/>
    <s v="BONILLA - LA PUNTA"/>
    <m/>
    <m/>
    <x v="1"/>
  </r>
  <r>
    <n v="92491837"/>
    <s v="DNI"/>
    <s v="MAJIN ROMERO, ALEX DEREK ANTONIO"/>
    <s v="M"/>
    <d v="2021-08-14T00:00:00"/>
    <x v="1"/>
    <s v="004 HOSPITAL DE VENTANILLA"/>
    <s v="305 C.S. SANTA ROSA DE PACHACUTEC"/>
    <s v="MINSA"/>
    <n v="198"/>
    <x v="1"/>
    <x v="0"/>
    <d v="2022-03-16T00:00:00"/>
    <x v="11"/>
    <s v="VENTANILLA"/>
    <m/>
    <m/>
    <x v="1"/>
  </r>
  <r>
    <n v="92491859"/>
    <s v="DNI"/>
    <s v="ROBLES SAAVEDRA, LIAM FELIPE"/>
    <s v="M"/>
    <d v="2021-08-14T00:00:00"/>
    <x v="0"/>
    <s v="002 HOSP. SAN JOSE"/>
    <s v="208 P.S. AEROPUERTO"/>
    <s v="MINSA"/>
    <n v="198"/>
    <x v="1"/>
    <x v="0"/>
    <d v="2022-02-21T00:00:00"/>
    <x v="8"/>
    <s v="BEPECA"/>
    <s v="REPETIDO"/>
    <d v="2022-03-18T00:00:00"/>
    <x v="0"/>
  </r>
  <r>
    <n v="92492309"/>
    <s v="CNV"/>
    <s v="UGARTE LOPEZ, DIOSLY"/>
    <s v="F"/>
    <d v="2021-08-14T00:00:00"/>
    <x v="1"/>
    <s v="004 HOSPITAL DE VENTANILLA"/>
    <s v="308 P.S. DEFENSORES DE LA PATRIA"/>
    <s v="MINSA"/>
    <n v="198"/>
    <x v="1"/>
    <x v="0"/>
    <d v="2022-03-16T00:00:00"/>
    <x v="25"/>
    <s v="VENTANILLA"/>
    <s v="REPETIDO"/>
    <d v="2022-03-30T00:00:00"/>
    <x v="0"/>
  </r>
  <r>
    <n v="92492560"/>
    <s v="DNI"/>
    <s v="UMERES NUÑEZ, GOHAN GAHAEL"/>
    <s v="M"/>
    <d v="2021-08-14T00:00:00"/>
    <x v="3"/>
    <s v="001 HOSP. NAC. DANIEL A. CARRION"/>
    <s v="215 P.S. LA PERLA"/>
    <s v="MINSA"/>
    <n v="198"/>
    <x v="1"/>
    <x v="0"/>
    <d v="2022-02-16T00:00:00"/>
    <x v="38"/>
    <s v="NO PERTENECE A NINGUNA RED"/>
    <m/>
    <m/>
    <x v="1"/>
  </r>
  <r>
    <n v="92492611"/>
    <s v="DNI"/>
    <s v="MANRIQUE REYES, SEBASTIÁN LIAM ADRIEL"/>
    <s v="M"/>
    <d v="2021-08-14T00:00:00"/>
    <x v="3"/>
    <s v="001 HOSP. NAC. DANIEL A. CARRION"/>
    <s v="215 P.S. LA PERLA"/>
    <s v="MINSA"/>
    <n v="198"/>
    <x v="1"/>
    <x v="0"/>
    <d v="2022-04-19T00:00:00"/>
    <x v="7"/>
    <s v="BEPECA"/>
    <s v="REPETIDO"/>
    <d v="2022-04-30T00:00:00"/>
    <x v="0"/>
  </r>
  <r>
    <n v="92492616"/>
    <s v="DNI"/>
    <s v="MANRIQUE REYES, SANTIAGO MARLON JADHIEL"/>
    <s v="M"/>
    <d v="2021-08-14T00:00:00"/>
    <x v="3"/>
    <s v="001 HOSP. NAC. DANIEL A. CARRION"/>
    <s v="215 P.S. LA PERLA"/>
    <s v="MINSA"/>
    <n v="198"/>
    <x v="1"/>
    <x v="0"/>
    <d v="2022-04-19T00:00:00"/>
    <x v="7"/>
    <s v="BEPECA"/>
    <s v="REPETIDO"/>
    <d v="2022-04-30T00:00:00"/>
    <x v="0"/>
  </r>
  <r>
    <n v="92492984"/>
    <s v="DNI"/>
    <s v="ANAMPA TENORIO, YERIK SANTIAGO"/>
    <s v="M"/>
    <d v="2021-08-14T00:00:00"/>
    <x v="0"/>
    <s v="001 HOSP. NAC. DANIEL A. CARRION"/>
    <s v="109 C.S. JOSE OLAYA"/>
    <s v="MINSA"/>
    <n v="198"/>
    <x v="1"/>
    <x v="0"/>
    <d v="2022-03-14T00:00:00"/>
    <x v="6"/>
    <s v="BONILLA - LA PUNTA"/>
    <s v="REPETIDO"/>
    <d v="2022-03-16T00:00:00"/>
    <x v="0"/>
  </r>
  <r>
    <n v="92492996"/>
    <s v="DNI"/>
    <s v="RAMIREZ POLO, AUSTIN ALEX GAEL"/>
    <s v="M"/>
    <d v="2021-08-14T00:00:00"/>
    <x v="5"/>
    <s v="004 HOSPITAL DE VENTANILLA"/>
    <s v="312 P.S. MI PERU"/>
    <s v="MINSA"/>
    <n v="198"/>
    <x v="1"/>
    <x v="0"/>
    <d v="2022-07-05T00:00:00"/>
    <x v="10"/>
    <s v="VENTANILLA"/>
    <m/>
    <m/>
    <x v="1"/>
  </r>
  <r>
    <n v="92493037"/>
    <s v="DNI"/>
    <s v="RODRIGUEZ LOYOLA, STHEFANO RAFAEL ALEXANDER"/>
    <s v="M"/>
    <d v="2021-08-14T00:00:00"/>
    <x v="1"/>
    <s v="001 HOSP. NAC. DANIEL A. CARRION"/>
    <s v="305 C.S. SANTA ROSA DE PACHACUTEC"/>
    <s v="MINSA"/>
    <n v="198"/>
    <x v="1"/>
    <x v="0"/>
    <d v="2022-04-04T00:00:00"/>
    <x v="11"/>
    <s v="VENTANILLA"/>
    <m/>
    <m/>
    <x v="1"/>
  </r>
  <r>
    <n v="92493286"/>
    <s v="DNI"/>
    <s v="OLMEDO ROSADO, DAYIRO AGUSTIN NAHUEL"/>
    <s v="M"/>
    <d v="2021-08-15T00:00:00"/>
    <x v="0"/>
    <s v="001 HOSP. NAC. DANIEL A. CARRION"/>
    <s v="115 C.S. ACAPULCO"/>
    <s v="MINSA"/>
    <n v="197"/>
    <x v="1"/>
    <x v="0"/>
    <d v="2022-03-12T00:00:00"/>
    <x v="43"/>
    <s v="BONILLA - LA PUNTA"/>
    <s v="REPETIDO"/>
    <d v="2022-03-26T00:00:00"/>
    <x v="0"/>
  </r>
  <r>
    <n v="92493298"/>
    <s v="DNI"/>
    <s v="MANRIQUE ANGULO, LUCA ALEXANDER"/>
    <s v="M"/>
    <d v="2021-08-15T00:00:00"/>
    <x v="2"/>
    <n v="8720"/>
    <s v="214 C.S. CARMEN DE LA LEGUA"/>
    <s v="MINSA"/>
    <n v="197"/>
    <x v="1"/>
    <x v="0"/>
    <d v="2022-04-29T00:00:00"/>
    <x v="4"/>
    <s v="BEPECA"/>
    <m/>
    <m/>
    <x v="1"/>
  </r>
  <r>
    <n v="92493594"/>
    <s v="DNI"/>
    <s v="SANTOS BENITES, ISAAC NEHEMIAS"/>
    <s v="M"/>
    <d v="2021-08-15T00:00:00"/>
    <x v="1"/>
    <s v="004 HOSPITAL DE VENTANILLA"/>
    <s v="301 C.S.M.I. PACHACUTEC PERU - COREA"/>
    <s v="MINSA"/>
    <n v="197"/>
    <x v="1"/>
    <x v="0"/>
    <d v="2022-02-15T00:00:00"/>
    <x v="2"/>
    <s v="VENTANILLA"/>
    <s v="REPETIDO"/>
    <d v="2022-02-25T00:00:00"/>
    <x v="0"/>
  </r>
  <r>
    <n v="92493632"/>
    <s v="DNI"/>
    <s v="MALPARTIDA GARCIA, CATALEYA YOLANDA"/>
    <s v="F"/>
    <d v="2021-08-15T00:00:00"/>
    <x v="0"/>
    <n v="6211"/>
    <s v="210 P.S. POLIGONO IV"/>
    <s v="MINSA"/>
    <n v="197"/>
    <x v="1"/>
    <x v="0"/>
    <d v="2022-03-02T00:00:00"/>
    <x v="3"/>
    <s v="BEPECA"/>
    <s v="REPETIDO"/>
    <d v="2022-03-21T00:00:00"/>
    <x v="0"/>
  </r>
  <r>
    <n v="92493694"/>
    <s v="DNI"/>
    <s v="AZABACHE VEGA, EYLEEN ALONDRA"/>
    <s v="F"/>
    <d v="2021-08-13T00:00:00"/>
    <x v="0"/>
    <n v="13373"/>
    <s v="207 P.S. EL ALAMO"/>
    <s v="MINSA"/>
    <n v="199"/>
    <x v="1"/>
    <x v="0"/>
    <d v="2022-03-08T00:00:00"/>
    <x v="35"/>
    <s v="BEPECA"/>
    <s v="REPETIDO"/>
    <d v="2022-03-14T00:00:00"/>
    <x v="0"/>
  </r>
  <r>
    <n v="92493764"/>
    <s v="DNI"/>
    <s v="PEÑA MONTEAGUDO, JESÚS RAMÓN FRANCISCO"/>
    <s v="M"/>
    <d v="2021-08-13T00:00:00"/>
    <x v="2"/>
    <n v="14501"/>
    <s v="214 C.S. CARMEN DE LA LEGUA"/>
    <s v="MINSA"/>
    <n v="199"/>
    <x v="1"/>
    <x v="0"/>
    <d v="2022-02-16T00:00:00"/>
    <x v="4"/>
    <s v="BEPECA"/>
    <s v="REPETIDO"/>
    <d v="2022-03-17T00:00:00"/>
    <x v="0"/>
  </r>
  <r>
    <n v="92494173"/>
    <s v="DNI"/>
    <s v="RIVERA ROBLES, RAUL SANTIAGO CHRISTOPHER"/>
    <s v="M"/>
    <d v="2021-08-15T00:00:00"/>
    <x v="1"/>
    <s v="004 HOSPITAL DE VENTANILLA"/>
    <s v="305 C.S. SANTA ROSA DE PACHACUTEC"/>
    <s v="MINSA"/>
    <n v="197"/>
    <x v="1"/>
    <x v="0"/>
    <d v="2022-02-17T00:00:00"/>
    <x v="11"/>
    <s v="VENTANILLA"/>
    <m/>
    <m/>
    <x v="1"/>
  </r>
  <r>
    <n v="92494177"/>
    <s v="DNI"/>
    <s v="CORNEJO CHALCO, ALONDRA ANDREA ANGELICA"/>
    <s v="F"/>
    <d v="2021-08-15T00:00:00"/>
    <x v="2"/>
    <s v="906 HOSPITAL ALBERTO LEONARDO BARTON THOMPSON"/>
    <s v="213 C.S. VILLA SR. DE LOS MILAGROS"/>
    <s v="MINSA"/>
    <n v="197"/>
    <x v="1"/>
    <x v="0"/>
    <d v="2022-03-03T00:00:00"/>
    <x v="16"/>
    <s v="BEPECA"/>
    <s v="REPETIDO"/>
    <d v="2022-03-18T00:00:00"/>
    <x v="0"/>
  </r>
  <r>
    <n v="92494451"/>
    <s v="DNI"/>
    <s v="CRISPIN LAZON, DEREK ABDAEL"/>
    <s v="M"/>
    <d v="2021-08-16T00:00:00"/>
    <x v="1"/>
    <s v="004 HOSPITAL DE VENTANILLA"/>
    <s v="309 P.S. VENTANILLA ALTA"/>
    <s v="MINSA"/>
    <n v="196"/>
    <x v="1"/>
    <x v="0"/>
    <d v="2022-03-18T00:00:00"/>
    <x v="14"/>
    <s v="VENTANILLA"/>
    <s v="REPETIDO"/>
    <d v="2022-04-15T00:00:00"/>
    <x v="0"/>
  </r>
  <r>
    <n v="92494458"/>
    <s v="DNI"/>
    <s v="SANGAMA VEGA, JEFF DAMER"/>
    <s v="M"/>
    <d v="2021-08-16T00:00:00"/>
    <x v="1"/>
    <s v="004 HOSPITAL DE VENTANILLA"/>
    <s v="307 P.S. HIJOS DEL ALMIRANTE GRAU"/>
    <s v="MINSA"/>
    <n v="196"/>
    <x v="1"/>
    <x v="0"/>
    <d v="2022-03-24T00:00:00"/>
    <x v="21"/>
    <s v="VENTANILLA"/>
    <s v="REPETIDO"/>
    <d v="2022-04-01T00:00:00"/>
    <x v="0"/>
  </r>
  <r>
    <n v="92494508"/>
    <s v="DNI"/>
    <s v="MAZA AGUILAR, LIAM JARETH"/>
    <s v="M"/>
    <d v="2021-08-16T00:00:00"/>
    <x v="1"/>
    <s v="004 HOSPITAL DE VENTANILLA"/>
    <s v="311 C.S. LUIS FELIPE DE LAS CASAS"/>
    <s v="MINSA"/>
    <n v="196"/>
    <x v="1"/>
    <x v="0"/>
    <d v="2022-02-23T00:00:00"/>
    <x v="12"/>
    <s v="VENTANILLA"/>
    <m/>
    <m/>
    <x v="1"/>
  </r>
  <r>
    <n v="92494513"/>
    <s v="DNI"/>
    <s v="MUÑOZ HUAMAN, BRUNO ADRIEL"/>
    <s v="M"/>
    <d v="2021-08-15T00:00:00"/>
    <x v="5"/>
    <s v="001 HOSP. NAC. DANIEL A. CARRION"/>
    <s v="312 P.S. MI PERU"/>
    <s v="MINSA"/>
    <n v="197"/>
    <x v="1"/>
    <x v="0"/>
    <d v="2022-07-06T00:00:00"/>
    <x v="38"/>
    <s v="NO PERTENECE A NINGUNA RED"/>
    <m/>
    <m/>
    <x v="1"/>
  </r>
  <r>
    <n v="92494552"/>
    <s v="DNI"/>
    <s v="NORABUENA ROJAS, VALENTINA NOEMÍ"/>
    <s v="F"/>
    <d v="2021-08-16T00:00:00"/>
    <x v="1"/>
    <s v="906 HOSPITAL ALBERTO LEONARDO BARTON THOMPSON"/>
    <s v="301 C.S.M.I. PACHACUTEC PERU - COREA"/>
    <s v="MINSA"/>
    <n v="196"/>
    <x v="1"/>
    <x v="0"/>
    <d v="2022-04-11T00:00:00"/>
    <x v="2"/>
    <s v="VENTANILLA"/>
    <s v="REPETIDO"/>
    <d v="2022-04-30T00:00:00"/>
    <x v="0"/>
  </r>
  <r>
    <n v="92495329"/>
    <s v="CNV"/>
    <s v="ROJAS BAÑARES, LIAM EZEQUIEL"/>
    <s v="M"/>
    <d v="2021-08-16T00:00:00"/>
    <x v="1"/>
    <s v="004 HOSPITAL DE VENTANILLA"/>
    <s v="302 C.S. 03 DE FEBRERO"/>
    <s v="MINSA"/>
    <n v="196"/>
    <x v="1"/>
    <x v="0"/>
    <d v="2022-03-16T00:00:00"/>
    <x v="18"/>
    <s v="VENTANILLA"/>
    <s v="REPETIDO"/>
    <d v="2022-04-06T00:00:00"/>
    <x v="0"/>
  </r>
  <r>
    <n v="92495348"/>
    <s v="DNI"/>
    <s v="YATACO ASTETE, IKER NEYMAR"/>
    <s v="M"/>
    <d v="2021-08-16T00:00:00"/>
    <x v="0"/>
    <s v="002 HOSP. SAN JOSE"/>
    <s v="112 C.S. NESTOR GAMBETTA"/>
    <s v="MINSA"/>
    <n v="196"/>
    <x v="1"/>
    <x v="0"/>
    <d v="2022-02-17T00:00:00"/>
    <x v="41"/>
    <s v="BONILLA - LA PUNTA"/>
    <s v="REPETIDO"/>
    <d v="2022-03-15T00:00:00"/>
    <x v="0"/>
  </r>
  <r>
    <n v="92495692"/>
    <s v="DNI"/>
    <s v="GOMEZ BERROCAL, ANDER POOL"/>
    <s v="M"/>
    <d v="2021-08-16T00:00:00"/>
    <x v="1"/>
    <s v="313 C.S. MARQUEZ"/>
    <s v="314 P.S. VENTANILLA ESTE"/>
    <s v="MINSA"/>
    <n v="196"/>
    <x v="1"/>
    <x v="0"/>
    <d v="2022-03-15T00:00:00"/>
    <x v="9"/>
    <s v="VENTANILLA"/>
    <m/>
    <m/>
    <x v="1"/>
  </r>
  <r>
    <n v="92495952"/>
    <s v="DNI"/>
    <s v="SERQUEN OLANO, BRIANNA ARLETH"/>
    <s v="F"/>
    <d v="2021-08-17T00:00:00"/>
    <x v="1"/>
    <n v="7632"/>
    <s v="301 C.S.M.I. PACHACUTEC PERU - COREA"/>
    <s v="MINSA"/>
    <n v="195"/>
    <x v="1"/>
    <x v="0"/>
    <d v="2022-02-17T00:00:00"/>
    <x v="2"/>
    <s v="VENTANILLA"/>
    <s v="REPETIDO"/>
    <d v="2022-02-25T00:00:00"/>
    <x v="0"/>
  </r>
  <r>
    <n v="92495961"/>
    <s v="DNI"/>
    <s v="SAYAS MARTINEZ, BRIANA AIXA"/>
    <s v="F"/>
    <d v="2021-08-17T00:00:00"/>
    <x v="1"/>
    <s v="301 C.S.M.I. PACHACUTEC PERU - COREA"/>
    <s v="301 C.S.M.I. PACHACUTEC PERU - COREA"/>
    <s v="MINSA"/>
    <n v="195"/>
    <x v="1"/>
    <x v="0"/>
    <d v="2022-02-17T00:00:00"/>
    <x v="2"/>
    <s v="VENTANILLA"/>
    <s v="REPETIDO"/>
    <d v="2022-02-25T00:00:00"/>
    <x v="0"/>
  </r>
  <r>
    <n v="92495999"/>
    <s v="DNI"/>
    <s v="VERAMENDI CHULLUNCUY, XIANNA MARIHAM"/>
    <s v="F"/>
    <d v="2021-08-17T00:00:00"/>
    <x v="1"/>
    <s v="310 C.S. VILLA LOS REYES"/>
    <s v="301 C.S.M.I. PACHACUTEC PERU - COREA"/>
    <s v="MINSA"/>
    <n v="195"/>
    <x v="1"/>
    <x v="0"/>
    <d v="2022-03-15T00:00:00"/>
    <x v="2"/>
    <s v="VENTANILLA"/>
    <s v="REPETIDO"/>
    <d v="2022-04-01T00:00:00"/>
    <x v="0"/>
  </r>
  <r>
    <n v="92496101"/>
    <s v="DNI"/>
    <s v="OSCANOA DIAZ, ANYELA MASIEL"/>
    <s v="F"/>
    <d v="2021-08-17T00:00:00"/>
    <x v="1"/>
    <n v="6211"/>
    <s v="301 C.S.M.I. PACHACUTEC PERU - COREA"/>
    <s v="MINSA"/>
    <n v="195"/>
    <x v="1"/>
    <x v="0"/>
    <d v="2022-02-17T00:00:00"/>
    <x v="2"/>
    <s v="VENTANILLA"/>
    <s v="REPETIDO"/>
    <d v="2022-02-25T00:00:00"/>
    <x v="0"/>
  </r>
  <r>
    <n v="92496325"/>
    <s v="DNI"/>
    <s v="FLORES LABAN, RAFAELA ESPERANZA"/>
    <s v="F"/>
    <d v="2021-08-17T00:00:00"/>
    <x v="0"/>
    <s v="907 HOSPITAL NACIONAL ALBERTO SABOGAL SOLOGUREN DE LA RED ASISTENCIAL SABOGAL"/>
    <s v="206 P.S. BOCANEGRA"/>
    <s v="MINSA"/>
    <n v="195"/>
    <x v="1"/>
    <x v="0"/>
    <d v="2022-02-21T00:00:00"/>
    <x v="31"/>
    <s v="BEPECA"/>
    <s v="REPETIDO"/>
    <d v="2022-03-03T00:00:00"/>
    <x v="0"/>
  </r>
  <r>
    <n v="92496670"/>
    <s v="DNI"/>
    <s v="LLANOS MARENGO, KAORI GÉNESIS"/>
    <s v="F"/>
    <d v="2021-08-17T00:00:00"/>
    <x v="1"/>
    <s v="004 HOSPITAL DE VENTANILLA"/>
    <s v="310 C.S. VILLA LOS REYES"/>
    <s v="MINSA"/>
    <n v="195"/>
    <x v="1"/>
    <x v="0"/>
    <d v="2022-02-28T00:00:00"/>
    <x v="1"/>
    <s v="VENTANILLA"/>
    <s v="REPETIDO"/>
    <d v="2022-03-02T00:00:00"/>
    <x v="0"/>
  </r>
  <r>
    <n v="92496753"/>
    <s v="DNI"/>
    <s v="ACUÑA FALCON, DHARA KATHALEYA"/>
    <s v="F"/>
    <d v="2021-08-17T00:00:00"/>
    <x v="1"/>
    <s v="001 HOSP. NAC. DANIEL A. CARRION"/>
    <s v="303 P.S. BAHIA BLANCA"/>
    <s v="MINSA"/>
    <n v="195"/>
    <x v="1"/>
    <x v="0"/>
    <d v="2022-02-17T00:00:00"/>
    <x v="13"/>
    <s v="VENTANILLA"/>
    <m/>
    <m/>
    <x v="1"/>
  </r>
  <r>
    <n v="92497128"/>
    <s v="CNV"/>
    <s v="SIN DATOS AGUADO, SIN DATOS"/>
    <s v="M"/>
    <d v="2021-08-17T00:00:00"/>
    <x v="5"/>
    <s v="004 HOSPITAL DE VENTANILLA"/>
    <s v="312 P.S. MI PERU"/>
    <s v="MINSA"/>
    <n v="195"/>
    <x v="1"/>
    <x v="0"/>
    <d v="2022-03-18T00:00:00"/>
    <x v="10"/>
    <s v="VENTANILLA"/>
    <s v="REPETIDO"/>
    <d v="2022-04-01T00:00:00"/>
    <x v="0"/>
  </r>
  <r>
    <n v="92497268"/>
    <s v="DNI"/>
    <s v="VILLANUEVA ANCO, ÁNGEL ANDRES"/>
    <s v="M"/>
    <d v="2021-08-17T00:00:00"/>
    <x v="1"/>
    <s v="301 C.S.M.I. PACHACUTEC PERU - COREA"/>
    <s v="305 C.S. SANTA ROSA DE PACHACUTEC"/>
    <s v="MINSA"/>
    <n v="195"/>
    <x v="1"/>
    <x v="0"/>
    <d v="2022-02-28T00:00:00"/>
    <x v="11"/>
    <s v="VENTANILLA"/>
    <m/>
    <m/>
    <x v="1"/>
  </r>
  <r>
    <n v="92497336"/>
    <s v="DNI"/>
    <s v="MEJIA RAMIRES, EITHAN SAID"/>
    <s v="M"/>
    <d v="2021-08-17T00:00:00"/>
    <x v="1"/>
    <s v="004 HOSPITAL DE VENTANILLA"/>
    <s v="310 C.S. VILLA LOS REYES"/>
    <s v="MINSA"/>
    <n v="195"/>
    <x v="1"/>
    <x v="0"/>
    <d v="2022-04-21T00:00:00"/>
    <x v="1"/>
    <s v="VENTANILLA"/>
    <m/>
    <m/>
    <x v="1"/>
  </r>
  <r>
    <n v="92498208"/>
    <s v="CNV"/>
    <s v="SIN REGISTRO SAMANAMUD, SIN REGISTRO"/>
    <s v="M"/>
    <d v="2021-08-18T00:00:00"/>
    <x v="3"/>
    <s v="002 HOSP. SAN JOSE"/>
    <s v="215 P.S. LA PERLA"/>
    <s v="MINSA"/>
    <n v="194"/>
    <x v="1"/>
    <x v="0"/>
    <d v="2022-05-12T00:00:00"/>
    <x v="7"/>
    <s v="BEPECA"/>
    <m/>
    <m/>
    <x v="1"/>
  </r>
  <r>
    <n v="92498226"/>
    <s v="DNI"/>
    <s v="CUBAS CORDOVA, SAID BRUCE"/>
    <s v="M"/>
    <d v="2021-08-18T00:00:00"/>
    <x v="5"/>
    <s v="001 HOSP. NAC. DANIEL A. CARRION"/>
    <s v="312 P.S. MI PERU"/>
    <s v="MINSA"/>
    <n v="194"/>
    <x v="1"/>
    <x v="0"/>
    <d v="2022-02-28T00:00:00"/>
    <x v="10"/>
    <s v="VENTANILLA"/>
    <m/>
    <m/>
    <x v="1"/>
  </r>
  <r>
    <n v="92498240"/>
    <s v="DNI"/>
    <s v="PADILLA VALDIVIA, GAEL ALFREDO"/>
    <s v="M"/>
    <d v="2021-08-17T00:00:00"/>
    <x v="2"/>
    <s v="903 HOSPITAL II LIMA NORTE CALLAO \&quot;LUIS NEGREIROS VEGA\&quot; ESSALUD"/>
    <s v="201 C.S. FAUCETT"/>
    <s v="MINSA"/>
    <n v="195"/>
    <x v="1"/>
    <x v="0"/>
    <d v="2022-03-01T00:00:00"/>
    <x v="33"/>
    <s v="BEPECA"/>
    <m/>
    <m/>
    <x v="1"/>
  </r>
  <r>
    <n v="92498282"/>
    <s v="DNI"/>
    <s v="CUBAS CARAZAS, SAMUEL SEBASTIAN"/>
    <s v="M"/>
    <d v="2021-08-17T00:00:00"/>
    <x v="1"/>
    <n v="9917"/>
    <s v="306 P.S. ANGAMOS"/>
    <s v="MINSA"/>
    <n v="195"/>
    <x v="1"/>
    <x v="0"/>
    <d v="2022-04-25T00:00:00"/>
    <x v="17"/>
    <s v="VENTANILLA"/>
    <s v="REPETIDO"/>
    <d v="2022-05-05T00:00:00"/>
    <x v="0"/>
  </r>
  <r>
    <n v="92498433"/>
    <s v="DNI"/>
    <s v="GOMEZ CALAMPA, MAEL CALEB"/>
    <s v="M"/>
    <d v="2021-08-18T00:00:00"/>
    <x v="1"/>
    <s v="004 HOSPITAL DE VENTANILLA"/>
    <s v="309 P.S. VENTANILLA ALTA"/>
    <s v="MINSA"/>
    <n v="194"/>
    <x v="1"/>
    <x v="0"/>
    <d v="2022-06-22T00:00:00"/>
    <x v="14"/>
    <s v="VENTANILLA"/>
    <s v="REPETIDO"/>
    <d v="2022-06-25T00:00:00"/>
    <x v="0"/>
  </r>
  <r>
    <n v="92498574"/>
    <s v="DNI"/>
    <s v="QUISPERIMA CALLA, YOSTÍN VALENTINO"/>
    <s v="M"/>
    <d v="2021-08-18T00:00:00"/>
    <x v="0"/>
    <n v="6215"/>
    <s v="203 P.S. PALMERAS DE OQUENDO"/>
    <s v="MINSA"/>
    <n v="194"/>
    <x v="1"/>
    <x v="0"/>
    <d v="2022-02-22T00:00:00"/>
    <x v="19"/>
    <s v="BEPECA"/>
    <m/>
    <m/>
    <x v="1"/>
  </r>
  <r>
    <n v="92498868"/>
    <s v="DNI"/>
    <s v="DE LA CRUZ AGUILAR, BREISSON NEYLAN"/>
    <s v="M"/>
    <d v="2021-08-18T00:00:00"/>
    <x v="1"/>
    <s v="001 HOSP. NAC. DANIEL A. CARRION"/>
    <s v="306 P.S. ANGAMOS"/>
    <s v="MINSA"/>
    <n v="194"/>
    <x v="1"/>
    <x v="0"/>
    <d v="2022-03-07T00:00:00"/>
    <x v="17"/>
    <s v="VENTANILLA"/>
    <s v="REPETIDO"/>
    <d v="2022-03-16T00:00:00"/>
    <x v="0"/>
  </r>
  <r>
    <n v="92499837"/>
    <s v="DNI"/>
    <s v="ROQUE BERNARDO, SANTIAGO"/>
    <s v="M"/>
    <d v="2021-08-19T00:00:00"/>
    <x v="1"/>
    <n v="14501"/>
    <s v="306 P.S. ANGAMOS"/>
    <s v="MINSA"/>
    <n v="193"/>
    <x v="1"/>
    <x v="0"/>
    <d v="2022-05-17T00:00:00"/>
    <x v="17"/>
    <s v="VENTANILLA"/>
    <s v="REPETIDO"/>
    <d v="2022-06-01T00:00:00"/>
    <x v="0"/>
  </r>
  <r>
    <n v="92500128"/>
    <s v="DNI"/>
    <s v="MAYTA SILVA, HARUMI JALITZA"/>
    <s v="F"/>
    <d v="2021-08-19T00:00:00"/>
    <x v="1"/>
    <s v="001 HOSP. NAC. DANIEL A. CARRION"/>
    <s v="301 C.S.M.I. PACHACUTEC PERU - COREA"/>
    <s v="MINSA"/>
    <n v="193"/>
    <x v="1"/>
    <x v="0"/>
    <d v="2022-03-02T00:00:00"/>
    <x v="2"/>
    <s v="VENTANILLA"/>
    <s v="REPETIDO"/>
    <d v="2022-03-30T00:00:00"/>
    <x v="0"/>
  </r>
  <r>
    <n v="92500456"/>
    <s v="DNI"/>
    <s v="SAN MARTIN ARENAS, KORAY SEBASTIAN"/>
    <s v="M"/>
    <d v="2021-08-20T00:00:00"/>
    <x v="0"/>
    <s v="001 HOSP. NAC. DANIEL A. CARRION"/>
    <s v="201 C.S. FAUCETT"/>
    <s v="MINSA"/>
    <n v="192"/>
    <x v="1"/>
    <x v="0"/>
    <d v="2022-02-21T00:00:00"/>
    <x v="33"/>
    <s v="BEPECA"/>
    <m/>
    <m/>
    <x v="1"/>
  </r>
  <r>
    <n v="92500486"/>
    <s v="DNI"/>
    <s v="MANCO BERNAL, JHONATAN ALEXSANDRO"/>
    <s v="M"/>
    <d v="2021-08-20T00:00:00"/>
    <x v="1"/>
    <n v="9251"/>
    <s v="309 P.S. VENTANILLA ALTA"/>
    <s v="MINSA"/>
    <n v="192"/>
    <x v="1"/>
    <x v="0"/>
    <d v="2022-02-28T00:00:00"/>
    <x v="14"/>
    <s v="VENTANILLA"/>
    <s v="REPETIDO"/>
    <d v="2022-03-25T00:00:00"/>
    <x v="0"/>
  </r>
  <r>
    <n v="92500958"/>
    <s v="DNI"/>
    <s v="ALBINES VILLA, LARA AYLIN"/>
    <s v="F"/>
    <d v="2021-08-20T00:00:00"/>
    <x v="1"/>
    <s v="001 HOSP. NAC. DANIEL A. CARRION"/>
    <s v="309 P.S. VENTANILLA ALTA"/>
    <s v="MINSA"/>
    <n v="192"/>
    <x v="1"/>
    <x v="0"/>
    <d v="2022-02-22T00:00:00"/>
    <x v="14"/>
    <s v="VENTANILLA"/>
    <s v="REPETIDO"/>
    <d v="2022-02-23T00:00:00"/>
    <x v="0"/>
  </r>
  <r>
    <n v="92501046"/>
    <s v="DNI"/>
    <s v="HENRIQUEZ ROSAS, LEONIDAS YOSNEL"/>
    <s v="M"/>
    <d v="2021-08-20T00:00:00"/>
    <x v="5"/>
    <s v="004 HOSPITAL DE VENTANILLA"/>
    <s v="312 P.S. MI PERU"/>
    <s v="MINSA"/>
    <n v="192"/>
    <x v="1"/>
    <x v="0"/>
    <d v="2022-02-22T00:00:00"/>
    <x v="10"/>
    <s v="VENTANILLA"/>
    <m/>
    <m/>
    <x v="1"/>
  </r>
  <r>
    <n v="92501208"/>
    <s v="DNI"/>
    <s v="MEJIA MARTINEZ, KALEL ALEXANDER"/>
    <s v="M"/>
    <d v="2021-08-20T00:00:00"/>
    <x v="3"/>
    <s v="001 HOSP. NAC. DANIEL A. CARRION"/>
    <s v="215 P.S. LA PERLA"/>
    <s v="MINSA"/>
    <n v="192"/>
    <x v="1"/>
    <x v="0"/>
    <d v="2022-02-21T00:00:00"/>
    <x v="7"/>
    <s v="BEPECA"/>
    <m/>
    <m/>
    <x v="1"/>
  </r>
  <r>
    <n v="92501254"/>
    <s v="DNI"/>
    <s v="VALLADARES MENDOZA, ALEXIA TAYSHA BENEDIC"/>
    <s v="F"/>
    <d v="2021-08-20T00:00:00"/>
    <x v="1"/>
    <s v="004 HOSPITAL DE VENTANILLA"/>
    <s v="307 P.S. HIJOS DEL ALMIRANTE GRAU"/>
    <s v="MINSA"/>
    <n v="192"/>
    <x v="1"/>
    <x v="0"/>
    <d v="2022-02-28T00:00:00"/>
    <x v="21"/>
    <s v="VENTANILLA"/>
    <s v="REPETIDO"/>
    <d v="2022-03-23T00:00:00"/>
    <x v="0"/>
  </r>
  <r>
    <n v="92501530"/>
    <s v="DNI"/>
    <s v="MATUS PARI, ISABELLA KILLARI"/>
    <s v="F"/>
    <d v="2021-08-20T00:00:00"/>
    <x v="0"/>
    <s v="906 HOSPITAL ALBERTO LEONARDO BARTON THOMPSON"/>
    <s v="201 C.S. FAUCETT"/>
    <s v="MINSA"/>
    <n v="192"/>
    <x v="1"/>
    <x v="0"/>
    <d v="2022-03-26T00:00:00"/>
    <x v="33"/>
    <s v="BEPECA"/>
    <s v="REPETIDO"/>
    <d v="2022-04-23T00:00:00"/>
    <x v="0"/>
  </r>
  <r>
    <n v="92501620"/>
    <s v="DNI"/>
    <s v="HERRERA SAENZ, ESTEBAN"/>
    <s v="M"/>
    <d v="2021-08-20T00:00:00"/>
    <x v="1"/>
    <n v="16353"/>
    <s v="305 C.S. SANTA ROSA DE PACHACUTEC"/>
    <s v="MINSA"/>
    <n v="192"/>
    <x v="1"/>
    <x v="0"/>
    <d v="2022-02-23T00:00:00"/>
    <x v="11"/>
    <s v="VENTANILLA"/>
    <m/>
    <m/>
    <x v="1"/>
  </r>
  <r>
    <n v="92501650"/>
    <s v="DNI"/>
    <s v="CHAFLOQUE FARIAS, JORGE ADRIANO"/>
    <s v="M"/>
    <d v="2021-08-20T00:00:00"/>
    <x v="3"/>
    <s v="001 HOSP. NAC. DANIEL A. CARRION"/>
    <s v="212 C.S. ALTA MAR"/>
    <s v="MINSA"/>
    <n v="192"/>
    <x v="1"/>
    <x v="0"/>
    <d v="2022-02-21T00:00:00"/>
    <x v="27"/>
    <s v="BEPECA"/>
    <m/>
    <m/>
    <x v="1"/>
  </r>
  <r>
    <n v="92501774"/>
    <s v="DNI"/>
    <s v="ERIQUE VERGARAY, HENRY EDUARDO"/>
    <s v="M"/>
    <d v="2021-08-20T00:00:00"/>
    <x v="2"/>
    <s v="906 HOSPITAL ALBERTO LEONARDO BARTON THOMPSON"/>
    <s v="213 C.S. VILLA SR. DE LOS MILAGROS"/>
    <s v="MINSA"/>
    <n v="192"/>
    <x v="1"/>
    <x v="0"/>
    <d v="2022-02-21T00:00:00"/>
    <x v="16"/>
    <s v="BEPECA"/>
    <s v="REPETIDO"/>
    <d v="2022-03-01T00:00:00"/>
    <x v="0"/>
  </r>
  <r>
    <n v="92501820"/>
    <s v="DNI"/>
    <s v="RIVERA DIAZ, NEYTHAN GAEL"/>
    <s v="M"/>
    <d v="2021-08-20T00:00:00"/>
    <x v="0"/>
    <s v="906 HOSPITAL ALBERTO LEONARDO BARTON THOMPSON"/>
    <s v="207 P.S. EL ALAMO"/>
    <s v="MINSA"/>
    <n v="192"/>
    <x v="1"/>
    <x v="0"/>
    <d v="2022-04-18T00:00:00"/>
    <x v="35"/>
    <s v="BEPECA"/>
    <m/>
    <m/>
    <x v="1"/>
  </r>
  <r>
    <n v="92502067"/>
    <s v="DNI"/>
    <s v="DE LA CRUZ OYOLA, MIA ITZIA"/>
    <s v="F"/>
    <d v="2021-08-21T00:00:00"/>
    <x v="0"/>
    <s v="004 HOSPITAL DE VENTANILLA"/>
    <s v="309 P.S. VENTANILLA ALTA"/>
    <s v="MINSA"/>
    <n v="191"/>
    <x v="1"/>
    <x v="0"/>
    <d v="2022-02-22T00:00:00"/>
    <x v="14"/>
    <s v="VENTANILLA"/>
    <s v="REPETIDO"/>
    <d v="2022-02-24T00:00:00"/>
    <x v="0"/>
  </r>
  <r>
    <n v="92502284"/>
    <s v="DNI"/>
    <s v="CORAL LAVINTO, ADRIEL SANTIAGO"/>
    <s v="M"/>
    <d v="2021-08-21T00:00:00"/>
    <x v="1"/>
    <s v="001 HOSP. NAC. DANIEL A. CARRION"/>
    <s v="302 C.S. 03 DE FEBRERO"/>
    <s v="MINSA"/>
    <n v="191"/>
    <x v="1"/>
    <x v="0"/>
    <d v="2022-05-03T00:00:00"/>
    <x v="18"/>
    <s v="VENTANILLA"/>
    <s v="REPETIDO"/>
    <d v="2022-05-31T00:00:00"/>
    <x v="0"/>
  </r>
  <r>
    <n v="92502463"/>
    <s v="DNI"/>
    <s v="HUAYAMBA RIVERA, JANNICK NAYIB"/>
    <s v="M"/>
    <d v="2021-08-21T00:00:00"/>
    <x v="1"/>
    <s v="301 C.S.M.I. PACHACUTEC PERU - COREA"/>
    <s v="301 C.S.M.I. PACHACUTEC PERU - COREA"/>
    <s v="MINSA"/>
    <n v="191"/>
    <x v="1"/>
    <x v="0"/>
    <d v="2022-02-21T00:00:00"/>
    <x v="2"/>
    <s v="VENTANILLA"/>
    <s v="REPETIDO"/>
    <d v="2022-03-03T00:00:00"/>
    <x v="0"/>
  </r>
  <r>
    <n v="92502562"/>
    <s v="DNI"/>
    <s v="YRIGOIN RIMARACHIN, THIAGO GAEL"/>
    <s v="M"/>
    <d v="2021-08-21T00:00:00"/>
    <x v="1"/>
    <s v="004 HOSPITAL DE VENTANILLA"/>
    <s v="301 C.S.M.I. PACHACUTEC PERU - COREA"/>
    <s v="MINSA"/>
    <n v="191"/>
    <x v="1"/>
    <x v="0"/>
    <d v="2022-03-21T00:00:00"/>
    <x v="2"/>
    <s v="VENTANILLA"/>
    <s v="REPETIDO"/>
    <d v="2022-04-12T00:00:00"/>
    <x v="0"/>
  </r>
  <r>
    <n v="92503091"/>
    <s v="DNI"/>
    <s v="PUERTAS MORA, IVANA DEL CHIQUINQUIRA"/>
    <s v="F"/>
    <d v="2021-08-21T00:00:00"/>
    <x v="1"/>
    <s v="002 HOSP. SAN JOSE"/>
    <s v="308 P.S. DEFENSORES DE LA PATRIA"/>
    <s v="MINSA"/>
    <n v="191"/>
    <x v="1"/>
    <x v="0"/>
    <d v="2022-06-01T00:00:00"/>
    <x v="25"/>
    <s v="VENTANILLA"/>
    <s v="REPETIDO"/>
    <d v="2022-06-17T00:00:00"/>
    <x v="0"/>
  </r>
  <r>
    <n v="92503149"/>
    <s v="DNI"/>
    <s v="MEDINA GUEVARA, LEAH ANTONELLA LUISA"/>
    <s v="F"/>
    <d v="2021-08-22T00:00:00"/>
    <x v="2"/>
    <s v="002 HOSP. SAN JOSE"/>
    <s v="213 C.S. VILLA SR. DE LOS MILAGROS"/>
    <s v="MINSA"/>
    <n v="190"/>
    <x v="1"/>
    <x v="0"/>
    <d v="2022-02-22T00:00:00"/>
    <x v="16"/>
    <s v="BEPECA"/>
    <s v="REPETIDO"/>
    <d v="2022-03-18T00:00:00"/>
    <x v="0"/>
  </r>
  <r>
    <n v="92503576"/>
    <s v="DNI"/>
    <s v="LEON SIN, MEISSY YOUNG SOO"/>
    <s v="F"/>
    <d v="2021-08-22T00:00:00"/>
    <x v="1"/>
    <s v="004 HOSPITAL DE VENTANILLA"/>
    <s v="301 C.S.M.I. PACHACUTEC PERU - COREA"/>
    <s v="MINSA"/>
    <n v="190"/>
    <x v="1"/>
    <x v="0"/>
    <d v="2022-03-17T00:00:00"/>
    <x v="2"/>
    <s v="VENTANILLA"/>
    <s v="REPETIDO"/>
    <d v="2022-03-22T00:00:00"/>
    <x v="0"/>
  </r>
  <r>
    <n v="92503703"/>
    <s v="DNI"/>
    <s v="PACCORI PAREDES, GAEL MARCUS"/>
    <s v="M"/>
    <d v="2021-08-22T00:00:00"/>
    <x v="1"/>
    <n v="6208"/>
    <s v="303 P.S. BAHIA BLANCA"/>
    <s v="MINSA"/>
    <n v="190"/>
    <x v="1"/>
    <x v="0"/>
    <d v="2022-02-22T00:00:00"/>
    <x v="13"/>
    <s v="VENTANILLA"/>
    <m/>
    <m/>
    <x v="1"/>
  </r>
  <r>
    <n v="92504307"/>
    <s v="DNI"/>
    <s v="YON FLORES, ANTONELLA VALENTINA"/>
    <s v="F"/>
    <d v="2021-08-23T00:00:00"/>
    <x v="1"/>
    <n v="6208"/>
    <s v="307 P.S. HIJOS DEL ALMIRANTE GRAU"/>
    <s v="MINSA"/>
    <n v="189"/>
    <x v="1"/>
    <x v="0"/>
    <d v="2022-03-23T00:00:00"/>
    <x v="21"/>
    <s v="VENTANILLA"/>
    <s v="REPETIDO"/>
    <d v="2022-04-01T00:00:00"/>
    <x v="0"/>
  </r>
  <r>
    <n v="92504823"/>
    <s v="CNV"/>
    <s v="SIN REGISTRO CABALLERO, SIN REGISTRO"/>
    <s v="M"/>
    <d v="2021-08-20T00:00:00"/>
    <x v="3"/>
    <s v="001 HOSP. NAC. DANIEL A. CARRION"/>
    <s v="101 C.S. MANUEL BONILLA"/>
    <s v="MINSA"/>
    <n v="192"/>
    <x v="1"/>
    <x v="0"/>
    <d v="2022-02-24T00:00:00"/>
    <x v="15"/>
    <s v="BONILLA - LA PUNTA"/>
    <m/>
    <m/>
    <x v="1"/>
  </r>
  <r>
    <n v="92478939"/>
    <s v="DNI"/>
    <s v="VALLES BARDALES, MOISES"/>
    <s v="M"/>
    <d v="2021-08-05T00:00:00"/>
    <x v="1"/>
    <s v="310 C.S. VILLA LOS REYES"/>
    <s v="310 C.S. VILLA LOS REYES"/>
    <s v="MINSA"/>
    <n v="207"/>
    <x v="1"/>
    <x v="0"/>
    <d v="2022-02-22T00:00:00"/>
    <x v="1"/>
    <s v="VENTANILLA"/>
    <s v="REPETIDO"/>
    <d v="2022-03-02T00:00:00"/>
    <x v="0"/>
  </r>
  <r>
    <n v="92479671"/>
    <s v="DNI"/>
    <s v="MACEDO GONZALES, MARYED ISABEL"/>
    <s v="F"/>
    <d v="2021-08-05T00:00:00"/>
    <x v="0"/>
    <n v="11401"/>
    <s v="201 C.S. FAUCETT"/>
    <s v="MINSA"/>
    <n v="207"/>
    <x v="1"/>
    <x v="0"/>
    <d v="2022-02-08T00:00:00"/>
    <x v="33"/>
    <s v="BEPECA"/>
    <s v="REPETIDO"/>
    <d v="2022-03-08T00:00:00"/>
    <x v="0"/>
  </r>
  <r>
    <n v="92479930"/>
    <s v="DNI"/>
    <s v="VARILLAS PUEYO, ELIEZER GAEL"/>
    <s v="M"/>
    <d v="2021-08-05T00:00:00"/>
    <x v="1"/>
    <s v="004 HOSPITAL DE VENTANILLA"/>
    <s v="301 C.S.M.I. PACHACUTEC PERU - COREA"/>
    <s v="MINSA"/>
    <n v="207"/>
    <x v="1"/>
    <x v="0"/>
    <d v="2022-02-05T00:00:00"/>
    <x v="2"/>
    <s v="VENTANILLA"/>
    <s v="REPETIDO"/>
    <d v="2022-02-25T00:00:00"/>
    <x v="0"/>
  </r>
  <r>
    <n v="92480012"/>
    <s v="DNI"/>
    <s v="PAZ LARIOS, ADELA DEL MILAGROS"/>
    <s v="F"/>
    <d v="2021-08-05T00:00:00"/>
    <x v="1"/>
    <s v="004 HOSPITAL DE VENTANILLA"/>
    <s v="303 P.S. BAHIA BLANCA"/>
    <s v="MINSA"/>
    <n v="207"/>
    <x v="1"/>
    <x v="0"/>
    <d v="2022-02-12T00:00:00"/>
    <x v="13"/>
    <s v="VENTANILLA"/>
    <s v="REPETIDO"/>
    <d v="2022-03-11T00:00:00"/>
    <x v="0"/>
  </r>
  <r>
    <n v="92480045"/>
    <s v="DNI"/>
    <s v="YATACO CHACALTANA, DEREK ALESSANDRO"/>
    <s v="M"/>
    <d v="2021-08-05T00:00:00"/>
    <x v="4"/>
    <s v="001 HOSP. NAC. DANIEL A. CARRION"/>
    <s v="211 C.S.M.I. BELLAVISTA PERU - COREA"/>
    <s v="MINSA"/>
    <n v="207"/>
    <x v="1"/>
    <x v="0"/>
    <d v="2022-04-01T00:00:00"/>
    <x v="37"/>
    <s v="BEPECA"/>
    <s v="REPETIDO"/>
    <d v="2022-04-18T00:00:00"/>
    <x v="0"/>
  </r>
  <r>
    <n v="92480055"/>
    <s v="DNI"/>
    <s v="RUIZ CASAPIA, ETHAN GAEL"/>
    <s v="M"/>
    <d v="2021-08-05T00:00:00"/>
    <x v="1"/>
    <s v="001 HOSP. NAC. DANIEL A. CARRION"/>
    <s v="304 P.S. CIUDAD PACHACUTEC"/>
    <s v="MINSA"/>
    <n v="207"/>
    <x v="1"/>
    <x v="0"/>
    <d v="2022-02-07T00:00:00"/>
    <x v="22"/>
    <s v="VENTANILLA"/>
    <m/>
    <m/>
    <x v="1"/>
  </r>
  <r>
    <n v="92480312"/>
    <s v="DNI"/>
    <s v="MERINO PIEDRA, CAMILA CAYETANA"/>
    <s v="F"/>
    <d v="2021-08-06T00:00:00"/>
    <x v="3"/>
    <s v="906 HOSPITAL ALBERTO LEONARDO BARTON THOMPSON"/>
    <s v="212 C.S. ALTA MAR"/>
    <s v="MINSA"/>
    <n v="206"/>
    <x v="1"/>
    <x v="0"/>
    <d v="2022-03-07T00:00:00"/>
    <x v="27"/>
    <s v="BEPECA"/>
    <s v="REPETIDO"/>
    <d v="2022-03-16T00:00:00"/>
    <x v="0"/>
  </r>
  <r>
    <n v="92480821"/>
    <s v="DNI"/>
    <s v="PEREZ ANTEZANA, IMARAY PEYTON"/>
    <s v="F"/>
    <d v="2021-08-06T00:00:00"/>
    <x v="1"/>
    <s v="004 HOSPITAL DE VENTANILLA"/>
    <s v="309 P.S. VENTANILLA ALTA"/>
    <s v="MINSA"/>
    <n v="206"/>
    <x v="1"/>
    <x v="0"/>
    <d v="2022-02-12T00:00:00"/>
    <x v="14"/>
    <s v="VENTANILLA"/>
    <m/>
    <m/>
    <x v="1"/>
  </r>
  <r>
    <n v="92481421"/>
    <s v="DNI"/>
    <s v="SOPLOPUCO TANCO, MIJAEL FABRICIO"/>
    <s v="M"/>
    <d v="2021-08-06T00:00:00"/>
    <x v="1"/>
    <n v="6215"/>
    <s v="314 P.S. VENTANILLA ESTE"/>
    <s v="MINSA"/>
    <n v="206"/>
    <x v="1"/>
    <x v="0"/>
    <d v="2022-03-17T00:00:00"/>
    <x v="9"/>
    <s v="VENTANILLA"/>
    <s v="REPETIDO"/>
    <d v="2022-04-15T00:00:00"/>
    <x v="0"/>
  </r>
  <r>
    <n v="92481456"/>
    <s v="DNI"/>
    <s v="VILLANUEVA TERAN, LUZ ANTONELLA"/>
    <s v="F"/>
    <d v="2021-08-06T00:00:00"/>
    <x v="1"/>
    <n v="16353"/>
    <s v="310 C.S. VILLA LOS REYES"/>
    <s v="MINSA"/>
    <n v="206"/>
    <x v="1"/>
    <x v="0"/>
    <d v="2022-03-04T00:00:00"/>
    <x v="1"/>
    <s v="VENTANILLA"/>
    <s v="REPETIDO"/>
    <d v="2022-03-12T00:00:00"/>
    <x v="0"/>
  </r>
  <r>
    <n v="92482815"/>
    <s v="DNI"/>
    <s v="HUAYAMBA RAMIREZ, ARIANA"/>
    <s v="F"/>
    <d v="2021-08-07T00:00:00"/>
    <x v="1"/>
    <n v="2698"/>
    <s v="301 C.S.M.I. PACHACUTEC PERU - COREA"/>
    <s v="MINSA"/>
    <n v="205"/>
    <x v="1"/>
    <x v="0"/>
    <d v="2022-02-08T00:00:00"/>
    <x v="2"/>
    <s v="VENTANILLA"/>
    <s v="REPETIDO"/>
    <d v="2022-02-21T00:00:00"/>
    <x v="0"/>
  </r>
  <r>
    <n v="92482874"/>
    <s v="DNI"/>
    <s v="VILCA CHANGANAQUI, LUHANA MASIEL"/>
    <s v="F"/>
    <d v="2021-08-07T00:00:00"/>
    <x v="0"/>
    <s v="002 HOSP. SAN JOSE"/>
    <s v="105 P.S. SAN JUAN BOSCO"/>
    <s v="MINSA"/>
    <n v="205"/>
    <x v="1"/>
    <x v="0"/>
    <d v="2022-04-01T00:00:00"/>
    <x v="23"/>
    <s v="BONILLA - LA PUNTA"/>
    <s v="REPETIDO"/>
    <d v="2022-04-11T00:00:00"/>
    <x v="0"/>
  </r>
  <r>
    <n v="92483022"/>
    <s v="DNI"/>
    <s v="IJUMA ORDOÑEZ, ORIANA ODALIS"/>
    <s v="F"/>
    <d v="2021-08-07T00:00:00"/>
    <x v="1"/>
    <n v="6211"/>
    <s v="305 C.S. SANTA ROSA DE PACHACUTEC"/>
    <s v="MINSA"/>
    <n v="205"/>
    <x v="1"/>
    <x v="0"/>
    <d v="2022-02-23T00:00:00"/>
    <x v="11"/>
    <s v="VENTANILLA"/>
    <m/>
    <m/>
    <x v="1"/>
  </r>
  <r>
    <n v="92483294"/>
    <s v="DNI"/>
    <s v="CHOZO LONGA, MAYKOL EMMANUEL"/>
    <s v="M"/>
    <d v="2021-08-08T00:00:00"/>
    <x v="0"/>
    <s v="002 HOSP. SAN JOSE"/>
    <s v="313 C.S. MARQUEZ"/>
    <s v="MINSA"/>
    <n v="204"/>
    <x v="1"/>
    <x v="0"/>
    <d v="2022-02-24T00:00:00"/>
    <x v="29"/>
    <s v="VENTANILLA"/>
    <s v="REPETIDO"/>
    <d v="2022-03-22T00:00:00"/>
    <x v="0"/>
  </r>
  <r>
    <n v="92483500"/>
    <s v="DNI"/>
    <s v="URPEQUE FIGUEROA, NICOLÁS MIGUEL"/>
    <s v="M"/>
    <d v="2021-08-08T00:00:00"/>
    <x v="0"/>
    <n v="12666"/>
    <s v="206 P.S. BOCANEGRA"/>
    <s v="MINSA"/>
    <n v="204"/>
    <x v="1"/>
    <x v="0"/>
    <d v="2022-03-23T00:00:00"/>
    <x v="31"/>
    <s v="BEPECA"/>
    <s v="REPETIDO"/>
    <d v="2022-04-20T00:00:00"/>
    <x v="0"/>
  </r>
  <r>
    <n v="92483863"/>
    <s v="DNI"/>
    <s v="BASILIO HUANCA, MATEO MASÍAS"/>
    <s v="M"/>
    <d v="2021-08-08T00:00:00"/>
    <x v="1"/>
    <s v="004 HOSPITAL DE VENTANILLA"/>
    <s v="305 C.S. SANTA ROSA DE PACHACUTEC"/>
    <s v="MINSA"/>
    <n v="204"/>
    <x v="1"/>
    <x v="0"/>
    <d v="2022-03-24T00:00:00"/>
    <x v="11"/>
    <s v="VENTANILLA"/>
    <m/>
    <m/>
    <x v="1"/>
  </r>
  <r>
    <n v="92483878"/>
    <s v="DNI"/>
    <s v="LUCANA MARTINEZ, RICHARD JOAO EZEQUIEL"/>
    <s v="M"/>
    <d v="2021-08-08T00:00:00"/>
    <x v="1"/>
    <s v="001 HOSP. NAC. DANIEL A. CARRION"/>
    <s v="301 C.S.M.I. PACHACUTEC PERU - COREA"/>
    <s v="MINSA"/>
    <n v="204"/>
    <x v="1"/>
    <x v="0"/>
    <d v="2022-06-23T00:00:00"/>
    <x v="29"/>
    <s v="VENTANILLA"/>
    <m/>
    <m/>
    <x v="1"/>
  </r>
  <r>
    <n v="92483997"/>
    <s v="DNI"/>
    <s v="ULLOA CUETO, BASTIAN ESTEFANO"/>
    <s v="M"/>
    <d v="2021-08-08T00:00:00"/>
    <x v="0"/>
    <s v="001 HOSP. NAC. DANIEL A. CARRION"/>
    <s v="207 P.S. EL ALAMO"/>
    <s v="MINSA"/>
    <n v="204"/>
    <x v="1"/>
    <x v="0"/>
    <d v="2022-06-22T00:00:00"/>
    <x v="35"/>
    <s v="BEPECA"/>
    <m/>
    <m/>
    <x v="1"/>
  </r>
  <r>
    <n v="92484105"/>
    <s v="DNI"/>
    <s v="PRIMERA LLIUYA, LAURA SAMARA"/>
    <s v="F"/>
    <d v="2021-08-07T00:00:00"/>
    <x v="1"/>
    <n v="7633"/>
    <s v="304 P.S. CIUDAD PACHACUTEC"/>
    <s v="MINSA"/>
    <n v="205"/>
    <x v="1"/>
    <x v="0"/>
    <d v="2022-03-09T00:00:00"/>
    <x v="22"/>
    <s v="VENTANILLA"/>
    <m/>
    <m/>
    <x v="1"/>
  </r>
  <r>
    <n v="92484237"/>
    <s v="DNI"/>
    <s v="TACURI AVILA, ANTONELLA NOELIA"/>
    <s v="F"/>
    <d v="2021-08-09T00:00:00"/>
    <x v="1"/>
    <s v="004 HOSPITAL DE VENTANILLA"/>
    <s v="307 P.S. HIJOS DEL ALMIRANTE GRAU"/>
    <s v="MINSA"/>
    <n v="203"/>
    <x v="1"/>
    <x v="0"/>
    <d v="2022-04-04T00:00:00"/>
    <x v="21"/>
    <s v="VENTANILLA"/>
    <s v="REPETIDO"/>
    <d v="2022-04-19T00:00:00"/>
    <x v="0"/>
  </r>
  <r>
    <n v="92485016"/>
    <s v="DNI"/>
    <s v="TENORIO REINOSO, GAEL LUIGI"/>
    <s v="M"/>
    <d v="2021-08-09T00:00:00"/>
    <x v="1"/>
    <s v="301 C.S.M.I. PACHACUTEC PERU - COREA"/>
    <s v="305 C.S. SANTA ROSA DE PACHACUTEC"/>
    <s v="MINSA"/>
    <n v="203"/>
    <x v="1"/>
    <x v="0"/>
    <d v="2022-03-12T00:00:00"/>
    <x v="11"/>
    <s v="VENTANILLA"/>
    <m/>
    <m/>
    <x v="1"/>
  </r>
  <r>
    <n v="92485780"/>
    <s v="DNI"/>
    <s v="MORON YANAC, ADELINE GUADALUPE"/>
    <s v="F"/>
    <d v="2021-08-10T00:00:00"/>
    <x v="1"/>
    <s v="310 C.S. VILLA LOS REYES"/>
    <s v="311 C.S. LUIS FELIPE DE LAS CASAS"/>
    <s v="MINSA"/>
    <n v="202"/>
    <x v="1"/>
    <x v="0"/>
    <d v="2022-03-02T00:00:00"/>
    <x v="12"/>
    <s v="VENTANILLA"/>
    <s v="REPETIDO"/>
    <d v="2022-04-01T00:00:00"/>
    <x v="0"/>
  </r>
  <r>
    <n v="92486081"/>
    <s v="CNV"/>
    <s v="RN VINCES, RN"/>
    <s v="F"/>
    <d v="2021-08-10T00:00:00"/>
    <x v="0"/>
    <s v="001 HOSP. NAC. DANIEL A. CARRION"/>
    <s v="106 C.S. SANTA FE"/>
    <s v="MINSA"/>
    <n v="202"/>
    <x v="1"/>
    <x v="0"/>
    <d v="2022-02-18T00:00:00"/>
    <x v="20"/>
    <s v="BONILLA - LA PUNTA"/>
    <s v="REPETIDO"/>
    <d v="2022-03-19T00:00:00"/>
    <x v="0"/>
  </r>
  <r>
    <n v="92486280"/>
    <s v="DNI"/>
    <s v="POMA SENADOR, ANDREW OSÍAS SNOW"/>
    <s v="M"/>
    <d v="2021-08-07T00:00:00"/>
    <x v="1"/>
    <n v="10182"/>
    <s v="308 P.S. DEFENSORES DE LA PATRIA"/>
    <s v="MINSA"/>
    <n v="205"/>
    <x v="1"/>
    <x v="0"/>
    <d v="2022-03-16T00:00:00"/>
    <x v="25"/>
    <s v="VENTANILLA"/>
    <s v="REPETIDO"/>
    <d v="2022-04-12T00:00:00"/>
    <x v="0"/>
  </r>
  <r>
    <n v="92487097"/>
    <s v="CNV"/>
    <s v="SIN DATOS RAMOS, SIN DATOS"/>
    <s v="M"/>
    <d v="2021-08-10T00:00:00"/>
    <x v="5"/>
    <s v="001 HOSP. NAC. DANIEL A. CARRION"/>
    <s v="312 P.S. MI PERU"/>
    <s v="MINSA"/>
    <n v="202"/>
    <x v="1"/>
    <x v="0"/>
    <d v="2022-03-18T00:00:00"/>
    <x v="10"/>
    <s v="VENTANILLA"/>
    <s v="REPETIDO"/>
    <d v="2022-04-01T00:00:00"/>
    <x v="0"/>
  </r>
  <r>
    <n v="92487279"/>
    <s v="DNI"/>
    <s v="MALIMBA JAVE, MAICOL DAVID"/>
    <s v="M"/>
    <d v="2021-08-10T00:00:00"/>
    <x v="0"/>
    <s v="001 HOSP. NAC. DANIEL A. CARRION"/>
    <s v="101 C.S. MANUEL BONILLA"/>
    <s v="MINSA"/>
    <n v="202"/>
    <x v="1"/>
    <x v="0"/>
    <d v="2022-03-10T00:00:00"/>
    <x v="15"/>
    <s v="BONILLA - LA PUNTA"/>
    <m/>
    <m/>
    <x v="1"/>
  </r>
  <r>
    <n v="92487522"/>
    <s v="DNI"/>
    <s v="AURICH ARTEAGA, GADIEL EMILIANO JESUS"/>
    <s v="M"/>
    <d v="2021-08-10T00:00:00"/>
    <x v="0"/>
    <n v="17385"/>
    <s v="204 C.S. SESQUICENTENARIO"/>
    <s v="MINSA"/>
    <n v="202"/>
    <x v="1"/>
    <x v="0"/>
    <d v="2022-02-08T00:00:00"/>
    <x v="36"/>
    <s v="BEPECA"/>
    <m/>
    <m/>
    <x v="1"/>
  </r>
  <r>
    <n v="92487747"/>
    <s v="DNI"/>
    <s v="VARGAS FLORES, KHALESSI DESIREE"/>
    <s v="F"/>
    <d v="2021-08-11T00:00:00"/>
    <x v="1"/>
    <s v="004 HOSPITAL DE VENTANILLA"/>
    <s v="309 P.S. VENTANILLA ALTA"/>
    <s v="MINSA"/>
    <n v="201"/>
    <x v="1"/>
    <x v="0"/>
    <d v="2022-02-18T00:00:00"/>
    <x v="14"/>
    <s v="VENTANILLA"/>
    <s v="REPETIDO"/>
    <d v="2022-02-19T00:00:00"/>
    <x v="0"/>
  </r>
  <r>
    <n v="92487850"/>
    <s v="DNI"/>
    <s v="TANGOA HILARIO, HECTOR NAIM"/>
    <s v="M"/>
    <d v="2021-08-11T00:00:00"/>
    <x v="1"/>
    <s v="004 HOSPITAL DE VENTANILLA"/>
    <s v="309 P.S. VENTANILLA ALTA"/>
    <s v="MINSA"/>
    <n v="201"/>
    <x v="1"/>
    <x v="0"/>
    <d v="2022-03-09T00:00:00"/>
    <x v="14"/>
    <s v="VENTANILLA"/>
    <s v="REPETIDO"/>
    <d v="2022-04-06T00:00:00"/>
    <x v="0"/>
  </r>
  <r>
    <n v="92488420"/>
    <s v="DNI"/>
    <s v="RUIZ HUAMAN, JAZLYM JETMY RULEN"/>
    <s v="F"/>
    <d v="2021-08-11T00:00:00"/>
    <x v="1"/>
    <n v="6208"/>
    <s v="309 P.S. VENTANILLA ALTA"/>
    <s v="MINSA"/>
    <n v="201"/>
    <x v="1"/>
    <x v="0"/>
    <d v="2022-02-12T00:00:00"/>
    <x v="14"/>
    <s v="VENTANILLA"/>
    <m/>
    <m/>
    <x v="1"/>
  </r>
  <r>
    <n v="92488874"/>
    <s v="DNI"/>
    <s v="LOO SALGUERO, CHELSEA SAORI MARLYNN"/>
    <s v="F"/>
    <d v="2021-08-12T00:00:00"/>
    <x v="1"/>
    <s v="004 HOSPITAL DE VENTANILLA"/>
    <s v="309 P.S. VENTANILLA ALTA"/>
    <s v="MINSA"/>
    <n v="200"/>
    <x v="1"/>
    <x v="0"/>
    <d v="2022-02-15T00:00:00"/>
    <x v="14"/>
    <s v="VENTANILLA"/>
    <s v="REPETIDO"/>
    <d v="2022-03-16T00:00:00"/>
    <x v="0"/>
  </r>
  <r>
    <n v="92488909"/>
    <s v="DNI"/>
    <s v="CHANDUVI TOLENTINO, MARGARITA"/>
    <s v="F"/>
    <d v="2021-08-12T00:00:00"/>
    <x v="0"/>
    <s v="002 HOSP. SAN JOSE"/>
    <s v="210 P.S. POLIGONO IV"/>
    <s v="MINSA"/>
    <n v="200"/>
    <x v="1"/>
    <x v="0"/>
    <d v="2022-02-12T00:00:00"/>
    <x v="3"/>
    <s v="BEPECA"/>
    <s v="REPETIDO"/>
    <d v="2022-02-17T00:00:00"/>
    <x v="0"/>
  </r>
  <r>
    <n v="92489114"/>
    <s v="DNI"/>
    <s v="MELGAREJO MONTAÑEZ, MATHIAS GABRIEL"/>
    <s v="M"/>
    <d v="2021-08-12T00:00:00"/>
    <x v="1"/>
    <s v="004 HOSPITAL DE VENTANILLA"/>
    <s v="310 C.S. VILLA LOS REYES"/>
    <s v="MINSA"/>
    <n v="200"/>
    <x v="1"/>
    <x v="0"/>
    <d v="2022-02-22T00:00:00"/>
    <x v="1"/>
    <s v="VENTANILLA"/>
    <s v="REPETIDO"/>
    <d v="2022-03-02T00:00:00"/>
    <x v="0"/>
  </r>
  <r>
    <n v="92489501"/>
    <s v="DNI"/>
    <s v="SILVA CABREJOS, SANDRA YARELY"/>
    <s v="F"/>
    <d v="2021-08-11T00:00:00"/>
    <x v="0"/>
    <n v="14501"/>
    <s v="204 C.S. SESQUICENTENARIO"/>
    <s v="MINSA"/>
    <n v="201"/>
    <x v="1"/>
    <x v="0"/>
    <d v="2022-04-22T00:00:00"/>
    <x v="36"/>
    <s v="BEPECA"/>
    <m/>
    <m/>
    <x v="1"/>
  </r>
  <r>
    <n v="92489612"/>
    <s v="DNI"/>
    <s v="DIAZ INUMA, ALEXIA VALENTINA"/>
    <s v="F"/>
    <d v="2021-08-12T00:00:00"/>
    <x v="0"/>
    <s v="001 HOSP. NAC. DANIEL A. CARRION"/>
    <s v="203 P.S. PALMERAS DE OQUENDO"/>
    <s v="MINSA"/>
    <n v="200"/>
    <x v="1"/>
    <x v="0"/>
    <d v="2022-02-11T00:00:00"/>
    <x v="19"/>
    <s v="BEPECA"/>
    <m/>
    <m/>
    <x v="1"/>
  </r>
  <r>
    <n v="92309927"/>
    <s v="DNI"/>
    <s v="RANGEL MOZOMBITE, BERYELIZ ALEJANDRA"/>
    <s v="F"/>
    <d v="2021-04-10T00:00:00"/>
    <x v="1"/>
    <n v="7633"/>
    <s v="301 C.S.M.I. PACHACUTEC PERU - COREA"/>
    <s v="MINSA"/>
    <n v="324"/>
    <x v="1"/>
    <x v="0"/>
    <d v="2022-03-03T00:00:00"/>
    <x v="2"/>
    <s v="VENTANILLA"/>
    <s v="REPETIDO"/>
    <d v="2022-04-01T00:00:00"/>
    <x v="0"/>
  </r>
  <r>
    <n v="92318705"/>
    <s v="DNI"/>
    <s v="MONTAÑEZ AGUIRRE, LUCIANA ISABELLA"/>
    <s v="F"/>
    <d v="2021-04-16T00:00:00"/>
    <x v="1"/>
    <s v="OTROS"/>
    <s v="314 P.S. VENTANILLA ESTE"/>
    <s v="MINSA"/>
    <n v="318"/>
    <x v="1"/>
    <x v="0"/>
    <d v="2021-12-06T00:00:00"/>
    <x v="9"/>
    <s v="VENTANILLA"/>
    <m/>
    <m/>
    <x v="1"/>
  </r>
  <r>
    <n v="92320227"/>
    <s v="DNI"/>
    <s v="SOLANO ARENAS, JHERSAEL DARRYL"/>
    <s v="M"/>
    <d v="2021-04-17T00:00:00"/>
    <x v="0"/>
    <s v="906 HOSPITAL ALBERTO LEONARDO BARTON THOMPSON"/>
    <s v="102 C.S. ALBERTO BARTON"/>
    <s v="MINSA"/>
    <n v="317"/>
    <x v="1"/>
    <x v="0"/>
    <d v="2021-12-10T00:00:00"/>
    <x v="28"/>
    <s v="BONILLA - LA PUNTA"/>
    <m/>
    <m/>
    <x v="1"/>
  </r>
  <r>
    <n v="92463510"/>
    <s v="DNI"/>
    <s v="FACHE GUARAN, ARIADNA YOLISMAR"/>
    <s v="F"/>
    <d v="2021-07-25T00:00:00"/>
    <x v="0"/>
    <s v="OTROS"/>
    <s v="107 P.S. CALLAO"/>
    <s v="MINSA"/>
    <n v="218"/>
    <x v="1"/>
    <x v="0"/>
    <d v="2022-01-26T00:00:00"/>
    <x v="26"/>
    <s v="BONILLA - LA PUNTA"/>
    <s v="REPETIDO"/>
    <d v="2022-02-25T00:00:00"/>
    <x v="0"/>
  </r>
  <r>
    <n v="92288764"/>
    <s v="DNI"/>
    <s v="MEDINA TABOADA, BOSCO"/>
    <s v="M"/>
    <d v="2021-03-26T00:00:00"/>
    <x v="4"/>
    <n v="11401"/>
    <s v="211 C.S.M.I. BELLAVISTA PERU - COREA"/>
    <s v="MINSA"/>
    <n v="339"/>
    <x v="1"/>
    <x v="0"/>
    <d v="2021-10-01T00:00:00"/>
    <x v="37"/>
    <s v="BEPECA"/>
    <s v="REPETIDO"/>
    <d v="2021-10-07T00:00:00"/>
    <x v="0"/>
  </r>
  <r>
    <n v="92300679"/>
    <s v="DNI"/>
    <s v="DEL CASTILLO SULLCAPOMA, CIELO XIOMARA"/>
    <s v="M"/>
    <d v="2021-04-04T00:00:00"/>
    <x v="1"/>
    <s v="001 HOSP. NAC. DANIEL A. CARRION"/>
    <s v="301 C.S.M.I. PACHACUTEC PERU - COREA"/>
    <s v="MINSA"/>
    <n v="330"/>
    <x v="1"/>
    <x v="0"/>
    <d v="2021-12-30T00:00:00"/>
    <x v="2"/>
    <s v="VENTANILLA"/>
    <m/>
    <m/>
    <x v="1"/>
  </r>
  <r>
    <n v="92438661"/>
    <s v="DNI"/>
    <s v="SANTOS TIBURCIO, ALONDRA ORIANA"/>
    <s v="F"/>
    <d v="2021-07-08T00:00:00"/>
    <x v="5"/>
    <n v="11401"/>
    <s v="312 P.S. MI PERU"/>
    <s v="MINSA"/>
    <n v="235"/>
    <x v="1"/>
    <x v="0"/>
    <d v="2022-01-17T00:00:00"/>
    <x v="10"/>
    <s v="VENTANILLA"/>
    <m/>
    <m/>
    <x v="1"/>
  </r>
  <r>
    <n v="92277490"/>
    <s v="DNI"/>
    <s v="RAMOS TORRES, GIANLUCA"/>
    <s v="M"/>
    <d v="2021-03-18T00:00:00"/>
    <x v="0"/>
    <s v="001 HOSP. NAC. DANIEL A. CARRION"/>
    <s v="112 C.S. NESTOR GAMBETTA"/>
    <s v="MINSA"/>
    <n v="347"/>
    <x v="1"/>
    <x v="0"/>
    <d v="2021-12-20T00:00:00"/>
    <x v="38"/>
    <s v="NO PERTENECE A NINGUNA RED"/>
    <m/>
    <m/>
    <x v="1"/>
  </r>
  <r>
    <n v="92410236"/>
    <s v="DNI"/>
    <s v="URIOL CABALLERO, GIACOMO SALVADOR"/>
    <s v="M"/>
    <d v="2021-06-18T00:00:00"/>
    <x v="1"/>
    <s v="903 HOSPITAL II LIMA NORTE CALLAO \&quot;LUIS NEGREIROS VEGA\&quot; ESSALUD"/>
    <s v="307 P.S. HIJOS DEL ALMIRANTE GRAU"/>
    <s v="MINSA"/>
    <n v="286"/>
    <x v="2"/>
    <x v="0"/>
    <d v="2022-02-01T00:00:00"/>
    <x v="21"/>
    <s v="VENTANILLA"/>
    <m/>
    <m/>
    <x v="1"/>
  </r>
  <r>
    <n v="92419662"/>
    <s v="CNV"/>
    <s v="INDA RODRIGUEZ, ANTON JACOB RENZO"/>
    <s v="M"/>
    <d v="2021-06-25T00:00:00"/>
    <x v="2"/>
    <s v="002 HOSP. SAN JOSE"/>
    <s v="213 C.S. VILLA SR. DE LOS MILAGROS"/>
    <s v="MINSA"/>
    <n v="279"/>
    <x v="2"/>
    <x v="0"/>
    <d v="2022-02-08T00:00:00"/>
    <x v="16"/>
    <s v="BEPECA"/>
    <s v="REPETIDO"/>
    <d v="2022-02-14T00:00:00"/>
    <x v="0"/>
  </r>
  <r>
    <n v="92553741"/>
    <s v="DNI"/>
    <s v="HUAMANTUNA PALOMINO, MATEO ANTONIO"/>
    <s v="M"/>
    <d v="2021-09-24T00:00:00"/>
    <x v="1"/>
    <s v="301 C.S.M.I. PACHACUTEC PERU - COREA"/>
    <s v="301 C.S.M.I. PACHACUTEC PERU - COREA"/>
    <s v="MINSA"/>
    <n v="188"/>
    <x v="2"/>
    <x v="0"/>
    <d v="2022-03-24T00:00:00"/>
    <x v="2"/>
    <s v="VENTANILLA"/>
    <s v="REPETIDO"/>
    <d v="2022-04-06T00:00:00"/>
    <x v="0"/>
  </r>
  <r>
    <n v="92554001"/>
    <s v="CNV"/>
    <s v="RN DIAZ, RN"/>
    <s v="F"/>
    <d v="2021-09-24T00:00:00"/>
    <x v="0"/>
    <s v="001 HOSP. NAC. DANIEL A. CARRION"/>
    <s v="207 P.S. EL ALAMO"/>
    <s v="MINSA"/>
    <n v="188"/>
    <x v="2"/>
    <x v="0"/>
    <d v="2022-03-25T00:00:00"/>
    <x v="35"/>
    <s v="BEPECA"/>
    <m/>
    <m/>
    <x v="1"/>
  </r>
  <r>
    <n v="92554349"/>
    <s v="DNI"/>
    <s v="BUSTES ASTO, LUIS YAHDIEL DANJIRO"/>
    <s v="M"/>
    <d v="2021-09-25T00:00:00"/>
    <x v="1"/>
    <s v="001 HOSP. NAC. DANIEL A. CARRION"/>
    <s v="301 C.S.M.I. PACHACUTEC PERU - COREA"/>
    <s v="MINSA"/>
    <n v="187"/>
    <x v="2"/>
    <x v="0"/>
    <d v="2022-03-25T00:00:00"/>
    <x v="2"/>
    <s v="VENTANILLA"/>
    <s v="REPETIDO"/>
    <d v="2022-04-06T00:00:00"/>
    <x v="0"/>
  </r>
  <r>
    <n v="92555135"/>
    <s v="DNI"/>
    <s v="CARDENAS TORRES, LUANA GUADALUPE"/>
    <s v="F"/>
    <d v="2021-09-25T00:00:00"/>
    <x v="0"/>
    <s v="001 HOSP. NAC. DANIEL A. CARRION"/>
    <s v="210 P.S. POLIGONO IV"/>
    <s v="MINSA"/>
    <n v="187"/>
    <x v="2"/>
    <x v="0"/>
    <d v="2022-05-18T00:00:00"/>
    <x v="3"/>
    <s v="BEPECA"/>
    <m/>
    <m/>
    <x v="1"/>
  </r>
  <r>
    <n v="92555295"/>
    <s v="DNI"/>
    <s v="TUMAY SAAVEDRA, DANNA KRISTHEL"/>
    <s v="F"/>
    <d v="2021-09-25T00:00:00"/>
    <x v="0"/>
    <s v="907 HOSPITAL NACIONAL ALBERTO SABOGAL SOLOGUREN DE LA RED ASISTENCIAL SABOGAL"/>
    <s v="207 P.S. EL ALAMO"/>
    <s v="MINSA"/>
    <n v="187"/>
    <x v="2"/>
    <x v="0"/>
    <d v="2022-03-30T00:00:00"/>
    <x v="35"/>
    <s v="BEPECA"/>
    <s v="REPETIDO"/>
    <d v="2022-04-05T00:00:00"/>
    <x v="0"/>
  </r>
  <r>
    <n v="92555447"/>
    <s v="DNI"/>
    <s v="SAYAGO CHAVEZ, JEREMY GAEL"/>
    <s v="M"/>
    <d v="2021-09-25T00:00:00"/>
    <x v="1"/>
    <s v="906 HOSPITAL ALBERTO LEONARDO BARTON THOMPSON"/>
    <s v="315 C.S. VENTANILLA BAJA"/>
    <s v="MINSA"/>
    <n v="187"/>
    <x v="2"/>
    <x v="0"/>
    <d v="2022-04-02T00:00:00"/>
    <x v="34"/>
    <s v="VENTANILLA"/>
    <s v="REPETIDO"/>
    <d v="2022-04-30T00:00:00"/>
    <x v="0"/>
  </r>
  <r>
    <n v="92555639"/>
    <s v="DNI"/>
    <s v="RUIZ MARQUEZ, JAYDEN EMIR"/>
    <s v="M"/>
    <d v="2021-09-26T00:00:00"/>
    <x v="1"/>
    <s v="310 C.S. VILLA LOS REYES"/>
    <s v="311 C.S. LUIS FELIPE DE LAS CASAS"/>
    <s v="MINSA"/>
    <n v="186"/>
    <x v="2"/>
    <x v="0"/>
    <d v="2022-03-31T00:00:00"/>
    <x v="12"/>
    <s v="VENTANILLA"/>
    <s v="REPETIDO"/>
    <d v="2022-04-26T00:00:00"/>
    <x v="0"/>
  </r>
  <r>
    <n v="92556758"/>
    <s v="DNI"/>
    <s v="GUTIERREZ BAZAN, LUANA AMY YARELI"/>
    <s v="F"/>
    <d v="2021-09-27T00:00:00"/>
    <x v="1"/>
    <s v="004 HOSPITAL DE VENTANILLA"/>
    <s v="309 P.S. VENTANILLA ALTA"/>
    <s v="MINSA"/>
    <n v="185"/>
    <x v="2"/>
    <x v="0"/>
    <d v="2022-04-01T00:00:00"/>
    <x v="14"/>
    <s v="VENTANILLA"/>
    <s v="REPETIDO"/>
    <d v="2022-04-02T00:00:00"/>
    <x v="0"/>
  </r>
  <r>
    <n v="92557300"/>
    <s v="DNI"/>
    <s v="GUERRA ARCE, ANDERSSON RICHARLISSON"/>
    <s v="M"/>
    <d v="2021-09-27T00:00:00"/>
    <x v="3"/>
    <n v="6124"/>
    <s v="212 C.S. ALTA MAR"/>
    <s v="MINSA"/>
    <n v="185"/>
    <x v="2"/>
    <x v="0"/>
    <d v="2022-03-29T00:00:00"/>
    <x v="27"/>
    <s v="BEPECA"/>
    <s v="REPETIDO"/>
    <d v="2022-04-16T00:00:00"/>
    <x v="0"/>
  </r>
  <r>
    <n v="92557623"/>
    <s v="DNI"/>
    <s v="HUARACHI RUIZ, ALESSIA ELIZABETH"/>
    <s v="F"/>
    <d v="2021-09-27T00:00:00"/>
    <x v="1"/>
    <s v="004 HOSPITAL DE VENTANILLA"/>
    <s v="306 P.S. ANGAMOS"/>
    <s v="MINSA"/>
    <n v="185"/>
    <x v="2"/>
    <x v="0"/>
    <d v="2022-05-07T00:00:00"/>
    <x v="17"/>
    <s v="VENTANILLA"/>
    <s v="REPETIDO"/>
    <d v="2022-06-01T00:00:00"/>
    <x v="0"/>
  </r>
  <r>
    <n v="92557686"/>
    <s v="DNI"/>
    <s v="RAMOS FLORES, DEMIR ALONSO"/>
    <s v="M"/>
    <d v="2021-09-27T00:00:00"/>
    <x v="1"/>
    <s v="211 C.S.M.I. BELLAVISTA PERU - COREA"/>
    <s v="306 P.S. ANGAMOS"/>
    <s v="MINSA"/>
    <n v="185"/>
    <x v="2"/>
    <x v="0"/>
    <d v="2022-03-31T00:00:00"/>
    <x v="17"/>
    <s v="VENTANILLA"/>
    <s v="REPETIDO"/>
    <d v="2022-04-11T00:00:00"/>
    <x v="0"/>
  </r>
  <r>
    <n v="92558116"/>
    <s v="CNV"/>
    <s v="CORONADO MARAS, SAID"/>
    <s v="M"/>
    <d v="2021-09-27T00:00:00"/>
    <x v="1"/>
    <s v="001 HOSP. NAC. DANIEL A. CARRION"/>
    <s v="306 P.S. ANGAMOS"/>
    <s v="MINSA"/>
    <n v="185"/>
    <x v="2"/>
    <x v="0"/>
    <d v="2022-05-30T00:00:00"/>
    <x v="16"/>
    <s v="BEPECA"/>
    <m/>
    <m/>
    <x v="1"/>
  </r>
  <r>
    <n v="92558563"/>
    <s v="DNI"/>
    <s v="RAMIREZ ACHA, RAFER STEVEN"/>
    <s v="M"/>
    <d v="2021-09-28T00:00:00"/>
    <x v="1"/>
    <s v="001 HOSP. NAC. DANIEL A. CARRION"/>
    <s v="308 P.S. DEFENSORES DE LA PATRIA"/>
    <s v="MINSA"/>
    <n v="184"/>
    <x v="2"/>
    <x v="0"/>
    <d v="2022-04-13T00:00:00"/>
    <x v="25"/>
    <s v="VENTANILLA"/>
    <m/>
    <m/>
    <x v="1"/>
  </r>
  <r>
    <n v="92558634"/>
    <s v="DNI"/>
    <s v="NAGASHIMA CARRILLO, NARUMI JOAQUINA"/>
    <s v="F"/>
    <d v="2021-09-28T00:00:00"/>
    <x v="0"/>
    <s v="001 HOSP. NAC. DANIEL A. CARRION"/>
    <s v="105 P.S. SAN JUAN BOSCO"/>
    <s v="MINSA"/>
    <n v="184"/>
    <x v="2"/>
    <x v="0"/>
    <d v="2022-04-04T00:00:00"/>
    <x v="23"/>
    <s v="BONILLA - LA PUNTA"/>
    <s v="REPETIDO"/>
    <d v="2022-04-16T00:00:00"/>
    <x v="0"/>
  </r>
  <r>
    <n v="92558792"/>
    <s v="DNI"/>
    <s v="ANDRADE PEREZ, GERALD VALENTINO"/>
    <s v="M"/>
    <d v="2021-09-28T00:00:00"/>
    <x v="1"/>
    <s v="004 HOSPITAL DE VENTANILLA"/>
    <s v="301 C.S.M.I. PACHACUTEC PERU - COREA"/>
    <s v="MINSA"/>
    <n v="184"/>
    <x v="2"/>
    <x v="0"/>
    <d v="2022-04-02T00:00:00"/>
    <x v="2"/>
    <s v="VENTANILLA"/>
    <s v="REPETIDO"/>
    <d v="2022-04-20T00:00:00"/>
    <x v="0"/>
  </r>
  <r>
    <n v="92558807"/>
    <s v="DNI"/>
    <s v="SABALU MELON, DERECK STEFANO"/>
    <s v="M"/>
    <d v="2021-09-28T00:00:00"/>
    <x v="0"/>
    <s v="001 HOSP. NAC. DANIEL A. CARRION"/>
    <s v="206 P.S. BOCANEGRA"/>
    <s v="MINSA"/>
    <n v="184"/>
    <x v="2"/>
    <x v="0"/>
    <d v="2022-04-08T00:00:00"/>
    <x v="31"/>
    <s v="BEPECA"/>
    <s v="REPETIDO"/>
    <d v="2022-04-20T00:00:00"/>
    <x v="0"/>
  </r>
  <r>
    <n v="92559291"/>
    <s v="DNI"/>
    <s v="PANDAL FLORES, GABRIEL VALENTINO"/>
    <s v="M"/>
    <d v="2021-09-28T00:00:00"/>
    <x v="1"/>
    <s v="301 C.S.M.I. PACHACUTEC PERU - COREA"/>
    <s v="301 C.S.M.I. PACHACUTEC PERU - COREA"/>
    <s v="MINSA"/>
    <n v="184"/>
    <x v="2"/>
    <x v="0"/>
    <d v="2022-04-04T00:00:00"/>
    <x v="2"/>
    <s v="VENTANILLA"/>
    <s v="REPETIDO"/>
    <d v="2022-04-12T00:00:00"/>
    <x v="0"/>
  </r>
  <r>
    <n v="92559513"/>
    <s v="DNI"/>
    <s v="VELASQUEZ CHAVEZ, ELISE ALEJANDRA"/>
    <s v="F"/>
    <d v="2021-09-28T00:00:00"/>
    <x v="1"/>
    <s v="301 C.S.M.I. PACHACUTEC PERU - COREA"/>
    <s v="301 C.S.M.I. PACHACUTEC PERU - COREA"/>
    <s v="MINSA"/>
    <n v="184"/>
    <x v="2"/>
    <x v="0"/>
    <d v="2022-03-29T00:00:00"/>
    <x v="2"/>
    <s v="VENTANILLA"/>
    <s v="REPETIDO"/>
    <d v="2022-04-22T00:00:00"/>
    <x v="0"/>
  </r>
  <r>
    <n v="92559601"/>
    <s v="DNI"/>
    <s v="JIMENEZ MARTINEZ, LEYHA ELIANNYS"/>
    <s v="F"/>
    <d v="2021-09-28T00:00:00"/>
    <x v="0"/>
    <s v="001 HOSP. NAC. DANIEL A. CARRION"/>
    <s v="101 C.S. MANUEL BONILLA"/>
    <s v="MINSA"/>
    <n v="184"/>
    <x v="2"/>
    <x v="0"/>
    <d v="2022-03-29T00:00:00"/>
    <x v="15"/>
    <s v="BONILLA - LA PUNTA"/>
    <s v="REPETIDO"/>
    <d v="2022-04-08T00:00:00"/>
    <x v="0"/>
  </r>
  <r>
    <n v="92559675"/>
    <s v="DNI"/>
    <s v="CHALCO PAUCARPURA, MICAELA JEIMY"/>
    <s v="F"/>
    <d v="2021-09-28T00:00:00"/>
    <x v="0"/>
    <s v="001 HOSP. NAC. DANIEL A. CARRION"/>
    <s v="112 C.S. NESTOR GAMBETTA"/>
    <s v="MINSA"/>
    <n v="184"/>
    <x v="2"/>
    <x v="0"/>
    <d v="2022-03-28T00:00:00"/>
    <x v="41"/>
    <s v="BONILLA - LA PUNTA"/>
    <s v="REPETIDO"/>
    <d v="2022-04-13T00:00:00"/>
    <x v="0"/>
  </r>
  <r>
    <n v="92559840"/>
    <s v="DNI"/>
    <s v="MELGAREJO SOTELO, ESTRELLA MEREDITH"/>
    <s v="F"/>
    <d v="2021-09-28T00:00:00"/>
    <x v="1"/>
    <s v="001 HOSP. NAC. DANIEL A. CARRION"/>
    <s v="310 C.S. VILLA LOS REYES"/>
    <s v="MINSA"/>
    <n v="184"/>
    <x v="2"/>
    <x v="0"/>
    <d v="2022-03-29T00:00:00"/>
    <x v="1"/>
    <s v="VENTANILLA"/>
    <s v="REPETIDO"/>
    <d v="2022-04-18T00:00:00"/>
    <x v="0"/>
  </r>
  <r>
    <n v="92560774"/>
    <s v="DNI"/>
    <s v="JERI GALLEGOS, VILAM VICTOR"/>
    <s v="M"/>
    <d v="2021-09-29T00:00:00"/>
    <x v="1"/>
    <s v="004 HOSPITAL DE VENTANILLA"/>
    <s v="304 P.S. CIUDAD PACHACUTEC"/>
    <s v="MINSA"/>
    <n v="183"/>
    <x v="2"/>
    <x v="0"/>
    <d v="2022-03-29T00:00:00"/>
    <x v="22"/>
    <s v="VENTANILLA"/>
    <m/>
    <m/>
    <x v="1"/>
  </r>
  <r>
    <n v="92561399"/>
    <s v="DNI"/>
    <s v="BARRENECHEA ARCE, ALICE ROSA KAILANY"/>
    <s v="F"/>
    <d v="2021-09-29T00:00:00"/>
    <x v="0"/>
    <s v="001 HOSP. NAC. DANIEL A. CARRION"/>
    <s v="207 P.S. EL ALAMO"/>
    <s v="MINSA"/>
    <n v="183"/>
    <x v="2"/>
    <x v="0"/>
    <d v="2022-04-11T00:00:00"/>
    <x v="35"/>
    <s v="BEPECA"/>
    <m/>
    <m/>
    <x v="1"/>
  </r>
  <r>
    <n v="92561776"/>
    <s v="DNI"/>
    <s v="FLORES FALLA, ITALO JACOB SANTOS"/>
    <s v="M"/>
    <d v="2021-09-30T00:00:00"/>
    <x v="0"/>
    <s v="002 HOSP. SAN JOSE"/>
    <s v="206 P.S. BOCANEGRA"/>
    <s v="MINSA"/>
    <n v="182"/>
    <x v="2"/>
    <x v="0"/>
    <d v="2022-04-08T00:00:00"/>
    <x v="31"/>
    <s v="BEPECA"/>
    <m/>
    <m/>
    <x v="1"/>
  </r>
  <r>
    <n v="92565041"/>
    <s v="DNI"/>
    <s v="RIVERO MANIHUARI, MARIA LUNA"/>
    <s v="F"/>
    <d v="2021-10-02T00:00:00"/>
    <x v="1"/>
    <s v="004 HOSPITAL DE VENTANILLA"/>
    <s v="309 P.S. VENTANILLA ALTA"/>
    <s v="MINSA"/>
    <n v="180"/>
    <x v="2"/>
    <x v="0"/>
    <d v="2022-04-06T00:00:00"/>
    <x v="14"/>
    <s v="VENTANILLA"/>
    <s v="REPETIDO"/>
    <d v="2022-05-06T00:00:00"/>
    <x v="0"/>
  </r>
  <r>
    <n v="92565046"/>
    <s v="DNI"/>
    <s v="LLANOS VEGA, ALESSIA ANTONELLA"/>
    <s v="F"/>
    <d v="2021-10-02T00:00:00"/>
    <x v="0"/>
    <s v="001 HOSP. NAC. DANIEL A. CARRION"/>
    <s v="210 P.S. POLIGONO IV"/>
    <s v="MINSA"/>
    <n v="180"/>
    <x v="2"/>
    <x v="0"/>
    <d v="2022-04-02T00:00:00"/>
    <x v="3"/>
    <s v="BEPECA"/>
    <m/>
    <m/>
    <x v="1"/>
  </r>
  <r>
    <n v="92565445"/>
    <s v="DNI"/>
    <s v="QUISPE DOMINGUEZ, REYNER FABRIZIO"/>
    <s v="M"/>
    <d v="2021-10-02T00:00:00"/>
    <x v="0"/>
    <s v="002 HOSP. SAN JOSE"/>
    <s v="210 P.S. POLIGONO IV"/>
    <s v="MINSA"/>
    <n v="180"/>
    <x v="2"/>
    <x v="0"/>
    <d v="2022-04-06T00:00:00"/>
    <x v="3"/>
    <s v="BEPECA"/>
    <m/>
    <m/>
    <x v="1"/>
  </r>
  <r>
    <n v="92565532"/>
    <s v="DNI"/>
    <s v="BENANCIO CHUQUIHUANGA, JOSÉ ANTONIO"/>
    <s v="M"/>
    <d v="2021-10-02T00:00:00"/>
    <x v="1"/>
    <s v="004 HOSPITAL DE VENTANILLA"/>
    <s v="310 C.S. VILLA LOS REYES"/>
    <s v="MINSA"/>
    <n v="180"/>
    <x v="2"/>
    <x v="0"/>
    <d v="2022-04-04T00:00:00"/>
    <x v="1"/>
    <s v="VENTANILLA"/>
    <s v="REPETIDO"/>
    <d v="2022-04-21T00:00:00"/>
    <x v="0"/>
  </r>
  <r>
    <n v="92597400"/>
    <s v="DNI"/>
    <s v="PLAZA ANAYA, ALEXANDER ALBERT"/>
    <s v="M"/>
    <d v="2021-09-11T00:00:00"/>
    <x v="0"/>
    <s v="OTROS"/>
    <s v="201 C.S. FAUCETT"/>
    <s v="MINSA"/>
    <n v="201"/>
    <x v="2"/>
    <x v="0"/>
    <d v="2022-03-28T00:00:00"/>
    <x v="33"/>
    <s v="BEPECA"/>
    <s v="REPETIDO"/>
    <d v="2022-04-25T00:00:00"/>
    <x v="0"/>
  </r>
  <r>
    <n v="92598061"/>
    <s v="DNI"/>
    <s v="VILELA ROJAS, IKER ADRIEL"/>
    <s v="M"/>
    <d v="2021-09-27T00:00:00"/>
    <x v="1"/>
    <s v="OTROS"/>
    <s v="309 P.S. VENTANILLA ALTA"/>
    <s v="MINSA"/>
    <n v="185"/>
    <x v="2"/>
    <x v="0"/>
    <d v="2022-04-01T00:00:00"/>
    <x v="14"/>
    <s v="VENTANILLA"/>
    <s v="REPETIDO"/>
    <d v="2022-04-02T00:00:00"/>
    <x v="0"/>
  </r>
  <r>
    <n v="92599401"/>
    <s v="DNI"/>
    <s v="MOYA MALDONADO, KIMBERLY ANTONELLA"/>
    <s v="F"/>
    <d v="2021-09-11T00:00:00"/>
    <x v="0"/>
    <s v="001 HOSP. NAC. DANIEL A. CARRION"/>
    <s v="210 P.S. POLIGONO IV"/>
    <s v="MINSA"/>
    <n v="201"/>
    <x v="2"/>
    <x v="0"/>
    <d v="2022-03-11T00:00:00"/>
    <x v="3"/>
    <s v="BEPECA"/>
    <s v="REPETIDO"/>
    <d v="2022-03-21T00:00:00"/>
    <x v="0"/>
  </r>
  <r>
    <n v="92431956"/>
    <s v="DNI"/>
    <s v="LACHUMA HUAYA, JUAN CARLOS DANIEL"/>
    <s v="M"/>
    <d v="2021-07-03T00:00:00"/>
    <x v="1"/>
    <n v="16480"/>
    <s v="307 P.S. HIJOS DEL ALMIRANTE GRAU"/>
    <s v="MINSA"/>
    <n v="271"/>
    <x v="2"/>
    <x v="0"/>
    <d v="2022-01-24T00:00:00"/>
    <x v="21"/>
    <s v="VENTANILLA"/>
    <m/>
    <m/>
    <x v="1"/>
  </r>
  <r>
    <n v="92447070"/>
    <s v="CNV"/>
    <s v="CASAS MEZA, XIALETH"/>
    <s v="F"/>
    <d v="2021-07-14T00:00:00"/>
    <x v="2"/>
    <s v="002 HOSP. SAN JOSE"/>
    <s v="214 C.S. CARMEN DE LA LEGUA"/>
    <s v="MINSA"/>
    <n v="260"/>
    <x v="2"/>
    <x v="0"/>
    <d v="2022-05-12T00:00:00"/>
    <x v="4"/>
    <s v="BEPECA"/>
    <m/>
    <m/>
    <x v="1"/>
  </r>
  <r>
    <n v="92314786"/>
    <s v="DNI"/>
    <s v="CASTILLO LLONTOP, KAORI MAYTE"/>
    <s v="F"/>
    <d v="2021-04-13T00:00:00"/>
    <x v="0"/>
    <n v="14501"/>
    <s v="202 P.S. 200 MILLAS"/>
    <s v="MINSA"/>
    <n v="352"/>
    <x v="2"/>
    <x v="0"/>
    <d v="2021-11-10T00:00:00"/>
    <x v="30"/>
    <s v="BEPECA"/>
    <m/>
    <m/>
    <x v="1"/>
  </r>
  <r>
    <n v="92469243"/>
    <s v="CNV"/>
    <s v="GAYOSO PASCUAL, ADRIEL"/>
    <s v="M"/>
    <d v="2021-07-29T00:00:00"/>
    <x v="1"/>
    <s v="004 HOSPITAL DE VENTANILLA"/>
    <s v="304 P.S. CIUDAD PACHACUTEC"/>
    <s v="MINSA"/>
    <n v="245"/>
    <x v="2"/>
    <x v="0"/>
    <d v="2022-05-27T00:00:00"/>
    <x v="22"/>
    <s v="VENTANILLA"/>
    <m/>
    <m/>
    <x v="1"/>
  </r>
  <r>
    <n v="92519168"/>
    <s v="DNI"/>
    <s v="ZUTA MILLONES, MIA CATALEYA"/>
    <s v="F"/>
    <d v="2021-09-02T00:00:00"/>
    <x v="0"/>
    <n v="11401"/>
    <s v="204 C.S. SESQUICENTENARIO"/>
    <s v="MINSA"/>
    <n v="210"/>
    <x v="2"/>
    <x v="0"/>
    <d v="2022-05-28T00:00:00"/>
    <x v="36"/>
    <s v="BEPECA"/>
    <m/>
    <m/>
    <x v="1"/>
  </r>
  <r>
    <n v="92519381"/>
    <s v="DNI"/>
    <s v="LEYVA MORI, INÉS BERNARDETTE"/>
    <s v="F"/>
    <d v="2021-09-02T00:00:00"/>
    <x v="0"/>
    <s v="906 HOSPITAL ALBERTO LEONARDO BARTON THOMPSON"/>
    <s v="202 P.S. 200 MILLAS"/>
    <s v="MINSA"/>
    <n v="210"/>
    <x v="2"/>
    <x v="0"/>
    <d v="2022-04-05T00:00:00"/>
    <x v="30"/>
    <s v="BEPECA"/>
    <m/>
    <m/>
    <x v="1"/>
  </r>
  <r>
    <n v="92519566"/>
    <s v="DNI"/>
    <s v="GUEVARA VASQUEZ, LIZBETH ESTEE MERCEDES"/>
    <s v="F"/>
    <d v="2021-09-02T00:00:00"/>
    <x v="1"/>
    <n v="9682"/>
    <s v="304 P.S. CIUDAD PACHACUTEC"/>
    <s v="MINSA"/>
    <n v="210"/>
    <x v="2"/>
    <x v="0"/>
    <d v="2022-03-04T00:00:00"/>
    <x v="22"/>
    <s v="VENTANILLA"/>
    <m/>
    <m/>
    <x v="1"/>
  </r>
  <r>
    <n v="92520194"/>
    <s v="DNI"/>
    <s v="MORALES NUÑEZ, EMMA CHLOE"/>
    <s v="F"/>
    <d v="2021-09-02T00:00:00"/>
    <x v="0"/>
    <s v="001 HOSP. NAC. DANIEL A. CARRION"/>
    <s v="101 C.S. MANUEL BONILLA"/>
    <s v="MINSA"/>
    <n v="210"/>
    <x v="2"/>
    <x v="0"/>
    <d v="2022-03-04T00:00:00"/>
    <x v="15"/>
    <s v="BONILLA - LA PUNTA"/>
    <s v="REPETIDO"/>
    <d v="2022-03-22T00:00:00"/>
    <x v="0"/>
  </r>
  <r>
    <n v="92520318"/>
    <s v="DNI"/>
    <s v="ALDUDE CACHIQUE, ESMERALDA CRISTEL"/>
    <s v="F"/>
    <d v="2021-09-02T00:00:00"/>
    <x v="1"/>
    <s v="004 HOSPITAL DE VENTANILLA"/>
    <s v="308 P.S. DEFENSORES DE LA PATRIA"/>
    <s v="MINSA"/>
    <n v="210"/>
    <x v="2"/>
    <x v="0"/>
    <d v="2022-03-02T00:00:00"/>
    <x v="25"/>
    <s v="VENTANILLA"/>
    <m/>
    <m/>
    <x v="1"/>
  </r>
  <r>
    <n v="92521369"/>
    <s v="DNI"/>
    <s v="RIMAC CASTRO, MARIO GAEL"/>
    <s v="M"/>
    <d v="2021-09-03T00:00:00"/>
    <x v="1"/>
    <s v="001 HOSP. NAC. DANIEL A. CARRION"/>
    <s v="310 C.S. VILLA LOS REYES"/>
    <s v="MINSA"/>
    <n v="209"/>
    <x v="2"/>
    <x v="0"/>
    <d v="2022-03-10T00:00:00"/>
    <x v="1"/>
    <s v="VENTANILLA"/>
    <s v="REPETIDO"/>
    <d v="2022-03-12T00:00:00"/>
    <x v="0"/>
  </r>
  <r>
    <n v="92521395"/>
    <s v="DNI"/>
    <s v="NUÑEZ PINTO, ALESSIA KHALEESI"/>
    <s v="F"/>
    <d v="2021-09-03T00:00:00"/>
    <x v="3"/>
    <n v="11401"/>
    <s v="215 P.S. LA PERLA"/>
    <s v="MINSA"/>
    <n v="209"/>
    <x v="2"/>
    <x v="0"/>
    <d v="2022-03-10T00:00:00"/>
    <x v="7"/>
    <s v="BEPECA"/>
    <m/>
    <m/>
    <x v="1"/>
  </r>
  <r>
    <n v="92521899"/>
    <s v="DNI"/>
    <s v="ESPIRITU PACHAS, LIAM ADRIÁN"/>
    <s v="M"/>
    <d v="2021-09-03T00:00:00"/>
    <x v="1"/>
    <s v="301 C.S.M.I. PACHACUTEC PERU - COREA"/>
    <s v="304 P.S. CIUDAD PACHACUTEC"/>
    <s v="MINSA"/>
    <n v="209"/>
    <x v="2"/>
    <x v="0"/>
    <d v="2022-03-07T00:00:00"/>
    <x v="22"/>
    <s v="VENTANILLA"/>
    <m/>
    <m/>
    <x v="1"/>
  </r>
  <r>
    <n v="92521912"/>
    <s v="DNI"/>
    <s v="BARRIENTOS BRAVO, DOMINICK MANUEL"/>
    <s v="M"/>
    <d v="2021-09-03T00:00:00"/>
    <x v="1"/>
    <s v="004 HOSPITAL DE VENTANILLA"/>
    <s v="303 P.S. BAHIA BLANCA"/>
    <s v="MINSA"/>
    <n v="209"/>
    <x v="2"/>
    <x v="0"/>
    <d v="2022-03-03T00:00:00"/>
    <x v="13"/>
    <s v="VENTANILLA"/>
    <s v="REPETIDO"/>
    <d v="2022-03-12T00:00:00"/>
    <x v="0"/>
  </r>
  <r>
    <n v="92521946"/>
    <s v="DNI"/>
    <s v="ZEGARRA HUAMANI, BAYRON ABDIEL JUAN"/>
    <s v="M"/>
    <d v="2021-09-03T00:00:00"/>
    <x v="1"/>
    <s v="001 HOSP. NAC. DANIEL A. CARRION"/>
    <s v="306 P.S. ANGAMOS"/>
    <s v="MINSA"/>
    <n v="209"/>
    <x v="2"/>
    <x v="0"/>
    <d v="2022-04-06T00:00:00"/>
    <x v="38"/>
    <s v="NO PERTENECE A NINGUNA RED"/>
    <m/>
    <m/>
    <x v="1"/>
  </r>
  <r>
    <n v="92521948"/>
    <s v="DNI"/>
    <s v="LUCUMI JESUS, ABDEL ALONSO"/>
    <s v="M"/>
    <d v="2021-09-03T00:00:00"/>
    <x v="2"/>
    <s v="906 HOSPITAL ALBERTO LEONARDO BARTON THOMPSON"/>
    <s v="214 C.S. CARMEN DE LA LEGUA"/>
    <s v="MINSA"/>
    <n v="209"/>
    <x v="2"/>
    <x v="0"/>
    <d v="2022-03-17T00:00:00"/>
    <x v="4"/>
    <s v="BEPECA"/>
    <m/>
    <m/>
    <x v="1"/>
  </r>
  <r>
    <n v="92522136"/>
    <s v="CNV"/>
    <s v="RN SANDOVAL, RN"/>
    <s v="F"/>
    <d v="2021-09-04T00:00:00"/>
    <x v="0"/>
    <s v="001 HOSP. NAC. DANIEL A. CARRION"/>
    <s v="201 C.S. FAUCETT"/>
    <s v="MINSA"/>
    <n v="208"/>
    <x v="2"/>
    <x v="0"/>
    <d v="2022-03-28T00:00:00"/>
    <x v="33"/>
    <s v="BEPECA"/>
    <s v="REPETIDO"/>
    <d v="2022-04-26T00:00:00"/>
    <x v="0"/>
  </r>
  <r>
    <n v="92522325"/>
    <s v="DNI"/>
    <s v="ALVARADO FERNANDEZ, JHAYDEN DALESSANDRO"/>
    <s v="M"/>
    <d v="2021-09-02T00:00:00"/>
    <x v="0"/>
    <n v="9641"/>
    <s v="204 C.S. SESQUICENTENARIO"/>
    <s v="MINSA"/>
    <n v="210"/>
    <x v="2"/>
    <x v="0"/>
    <d v="2022-04-04T00:00:00"/>
    <x v="36"/>
    <s v="BEPECA"/>
    <s v="REPETIDO"/>
    <d v="2022-04-18T00:00:00"/>
    <x v="0"/>
  </r>
  <r>
    <n v="92523229"/>
    <s v="CNV"/>
    <s v="VERASTEGUI CONDORI, NN"/>
    <s v="F"/>
    <d v="2021-09-04T00:00:00"/>
    <x v="1"/>
    <s v="004 HOSPITAL DE VENTANILLA"/>
    <s v="306 P.S. ANGAMOS"/>
    <s v="MINSA"/>
    <n v="208"/>
    <x v="2"/>
    <x v="0"/>
    <d v="2022-04-08T00:00:00"/>
    <x v="17"/>
    <s v="VENTANILLA"/>
    <s v="REPETIDO"/>
    <d v="2022-04-18T00:00:00"/>
    <x v="0"/>
  </r>
  <r>
    <n v="92523465"/>
    <s v="DNI"/>
    <s v="DAHUA IHUARAQUI, WILDER SMITH JUNIOR"/>
    <s v="M"/>
    <d v="2021-09-05T00:00:00"/>
    <x v="1"/>
    <s v="004 HOSPITAL DE VENTANILLA"/>
    <s v="309 P.S. VENTANILLA ALTA"/>
    <s v="MINSA"/>
    <n v="207"/>
    <x v="2"/>
    <x v="0"/>
    <d v="2022-03-09T00:00:00"/>
    <x v="14"/>
    <s v="VENTANILLA"/>
    <s v="REPETIDO"/>
    <d v="2022-04-08T00:00:00"/>
    <x v="0"/>
  </r>
  <r>
    <n v="92524134"/>
    <s v="DNI"/>
    <s v="MENDOZA ROMERO, RIQUELMER ALEJANDRO"/>
    <s v="M"/>
    <d v="2021-09-05T00:00:00"/>
    <x v="1"/>
    <n v="1719"/>
    <s v="303 P.S. BAHIA BLANCA"/>
    <s v="MINSA"/>
    <n v="207"/>
    <x v="2"/>
    <x v="0"/>
    <d v="2022-03-17T00:00:00"/>
    <x v="13"/>
    <s v="VENTANILLA"/>
    <s v="REPETIDO"/>
    <d v="2022-03-24T00:00:00"/>
    <x v="0"/>
  </r>
  <r>
    <n v="92524342"/>
    <s v="DNI"/>
    <s v="CARPIO ROJAS, EMIR MIJAEL"/>
    <s v="M"/>
    <d v="2021-09-05T00:00:00"/>
    <x v="1"/>
    <s v="001 HOSP. NAC. DANIEL A. CARRION"/>
    <s v="309 P.S. VENTANILLA ALTA"/>
    <s v="MINSA"/>
    <n v="207"/>
    <x v="2"/>
    <x v="0"/>
    <d v="2022-03-09T00:00:00"/>
    <x v="14"/>
    <s v="VENTANILLA"/>
    <s v="REPETIDO"/>
    <d v="2022-04-06T00:00:00"/>
    <x v="0"/>
  </r>
  <r>
    <n v="92524438"/>
    <s v="DNI"/>
    <s v="SANJINEZ REYES, AURORA CATALINA"/>
    <s v="F"/>
    <d v="2021-09-05T00:00:00"/>
    <x v="0"/>
    <s v="001 HOSP. NAC. DANIEL A. CARRION"/>
    <s v="107 P.S. CALLAO"/>
    <s v="MINSA"/>
    <n v="207"/>
    <x v="2"/>
    <x v="0"/>
    <d v="2022-03-04T00:00:00"/>
    <x v="26"/>
    <s v="BONILLA - LA PUNTA"/>
    <m/>
    <m/>
    <x v="1"/>
  </r>
  <r>
    <n v="92524710"/>
    <s v="DNI"/>
    <s v="ALVARO ALVAREZ, DERECK ANDREI ALESSANDRO"/>
    <s v="M"/>
    <d v="2021-09-06T00:00:00"/>
    <x v="1"/>
    <s v="903 HOSPITAL II LIMA NORTE CALLAO \&quot;LUIS NEGREIROS VEGA\&quot; ESSALUD"/>
    <s v="302 C.S. 03 DE FEBRERO"/>
    <s v="MINSA"/>
    <n v="206"/>
    <x v="2"/>
    <x v="0"/>
    <d v="2022-08-23T00:00:00"/>
    <x v="18"/>
    <s v="VENTANILLA"/>
    <m/>
    <m/>
    <x v="1"/>
  </r>
  <r>
    <n v="92524825"/>
    <s v="DNI"/>
    <s v="OCHOA ARIAS, LUIS ANGEL"/>
    <s v="M"/>
    <d v="2021-09-06T00:00:00"/>
    <x v="1"/>
    <s v="001 HOSP. NAC. DANIEL A. CARRION"/>
    <s v="314 P.S. VENTANILLA ESTE"/>
    <s v="MINSA"/>
    <n v="206"/>
    <x v="2"/>
    <x v="0"/>
    <d v="2022-03-08T00:00:00"/>
    <x v="9"/>
    <s v="VENTANILLA"/>
    <s v="REPETIDO"/>
    <d v="2022-04-06T00:00:00"/>
    <x v="0"/>
  </r>
  <r>
    <n v="92524929"/>
    <s v="DNI"/>
    <s v="NUÑEZ PAREDES, EIKER GABRIEL"/>
    <s v="M"/>
    <d v="2021-09-06T00:00:00"/>
    <x v="0"/>
    <s v="OTROS"/>
    <s v="107 P.S. CALLAO"/>
    <s v="MINSA"/>
    <n v="206"/>
    <x v="2"/>
    <x v="0"/>
    <d v="2022-03-07T00:00:00"/>
    <x v="26"/>
    <s v="BONILLA - LA PUNTA"/>
    <s v="REPETIDO"/>
    <d v="2022-04-06T00:00:00"/>
    <x v="0"/>
  </r>
  <r>
    <n v="92526137"/>
    <s v="DNI"/>
    <s v="MALCA HEREDIA, LIAM GAEL"/>
    <s v="M"/>
    <d v="2021-09-06T00:00:00"/>
    <x v="1"/>
    <s v="001 HOSP. NAC. DANIEL A. CARRION"/>
    <s v="301 C.S.M.I. PACHACUTEC PERU - COREA"/>
    <s v="MINSA"/>
    <n v="206"/>
    <x v="2"/>
    <x v="0"/>
    <d v="2022-04-16T00:00:00"/>
    <x v="38"/>
    <s v="NO PERTENECE A NINGUNA RED"/>
    <s v="REPETIDO"/>
    <d v="2022-05-02T00:00:00"/>
    <x v="0"/>
  </r>
  <r>
    <n v="92526952"/>
    <s v="DNI"/>
    <s v="ROJAS VARGAS, NEYMAR KEVIN"/>
    <s v="M"/>
    <d v="2021-09-07T00:00:00"/>
    <x v="0"/>
    <s v="002 HOSP. SAN JOSE"/>
    <s v="206 P.S. BOCANEGRA"/>
    <s v="MINSA"/>
    <n v="205"/>
    <x v="2"/>
    <x v="0"/>
    <d v="2022-03-11T00:00:00"/>
    <x v="31"/>
    <s v="BEPECA"/>
    <s v="REPETIDO"/>
    <d v="2022-03-16T00:00:00"/>
    <x v="0"/>
  </r>
  <r>
    <n v="92527378"/>
    <s v="DNI"/>
    <s v="SCHAEFER NAVARRO, ASHER ELIAM"/>
    <s v="M"/>
    <d v="2021-09-07T00:00:00"/>
    <x v="6"/>
    <s v="001 HOSP. NAC. DANIEL A. CARRION"/>
    <s v="104 C.S. LA PUNTA"/>
    <s v="MINSA"/>
    <n v="205"/>
    <x v="2"/>
    <x v="0"/>
    <d v="2022-03-07T00:00:00"/>
    <x v="44"/>
    <s v="BONILLA - LA PUNTA"/>
    <s v="REPETIDO"/>
    <d v="2022-03-17T00:00:00"/>
    <x v="0"/>
  </r>
  <r>
    <n v="92527480"/>
    <s v="DNI"/>
    <s v="RUIZ MANRIQUE, KENDALL CLARK"/>
    <s v="M"/>
    <d v="2021-09-07T00:00:00"/>
    <x v="0"/>
    <n v="23159"/>
    <s v="207 P.S. EL ALAMO"/>
    <s v="MINSA"/>
    <n v="205"/>
    <x v="2"/>
    <x v="0"/>
    <d v="2022-07-15T00:00:00"/>
    <x v="35"/>
    <s v="BEPECA"/>
    <m/>
    <m/>
    <x v="1"/>
  </r>
  <r>
    <n v="92527499"/>
    <s v="DNI"/>
    <s v="CANTEÑO ITURBE, YEIMI AINARA RAFSHEL"/>
    <s v="F"/>
    <d v="2021-09-07T00:00:00"/>
    <x v="1"/>
    <n v="8519"/>
    <s v="305 C.S. SANTA ROSA DE PACHACUTEC"/>
    <s v="MINSA"/>
    <n v="205"/>
    <x v="2"/>
    <x v="0"/>
    <d v="2022-05-14T00:00:00"/>
    <x v="11"/>
    <s v="VENTANILLA"/>
    <m/>
    <m/>
    <x v="1"/>
  </r>
  <r>
    <n v="92527512"/>
    <s v="DNI"/>
    <s v="CANTEÑO ITURBE, YERETMI TAIO"/>
    <s v="M"/>
    <d v="2021-09-07T00:00:00"/>
    <x v="1"/>
    <n v="8519"/>
    <s v="305 C.S. SANTA ROSA DE PACHACUTEC"/>
    <s v="MINSA"/>
    <n v="205"/>
    <x v="2"/>
    <x v="0"/>
    <d v="2022-05-14T00:00:00"/>
    <x v="11"/>
    <s v="VENTANILLA"/>
    <m/>
    <m/>
    <x v="1"/>
  </r>
  <r>
    <n v="92528165"/>
    <s v="CNV"/>
    <s v="PACHECO CARMONA, EMILIO"/>
    <s v="M"/>
    <d v="2021-09-08T00:00:00"/>
    <x v="1"/>
    <s v="004 HOSPITAL DE VENTANILLA"/>
    <s v="311 C.S. LUIS FELIPE DE LAS CASAS"/>
    <s v="MINSA"/>
    <n v="204"/>
    <x v="2"/>
    <x v="0"/>
    <d v="2022-05-10T00:00:00"/>
    <x v="12"/>
    <s v="VENTANILLA"/>
    <s v="REPETIDO"/>
    <d v="2022-05-30T00:00:00"/>
    <x v="0"/>
  </r>
  <r>
    <n v="92528426"/>
    <s v="DNI"/>
    <s v="ARIANO ASMAT, LUCAS FABRIZIO"/>
    <s v="M"/>
    <d v="2021-09-08T00:00:00"/>
    <x v="0"/>
    <n v="18670"/>
    <s v="204 C.S. SESQUICENTENARIO"/>
    <s v="MINSA"/>
    <n v="204"/>
    <x v="2"/>
    <x v="0"/>
    <d v="2022-03-16T00:00:00"/>
    <x v="36"/>
    <s v="BEPECA"/>
    <s v="REPETIDO"/>
    <d v="2022-04-14T00:00:00"/>
    <x v="0"/>
  </r>
  <r>
    <n v="92529187"/>
    <s v="DNI"/>
    <s v="TAICA MAYHUA, YATZIRI MARIA JESUSA"/>
    <s v="F"/>
    <d v="2021-09-08T00:00:00"/>
    <x v="1"/>
    <s v="001 HOSP. NAC. DANIEL A. CARRION"/>
    <s v="302 C.S. 03 DE FEBRERO"/>
    <s v="MINSA"/>
    <n v="204"/>
    <x v="2"/>
    <x v="0"/>
    <d v="2022-03-21T00:00:00"/>
    <x v="18"/>
    <s v="VENTANILLA"/>
    <s v="REPETIDO"/>
    <d v="2022-04-19T00:00:00"/>
    <x v="0"/>
  </r>
  <r>
    <n v="92529598"/>
    <s v="DNI"/>
    <s v="SILVA SOLSOL, IDANIA MELEK"/>
    <s v="F"/>
    <d v="2021-09-09T00:00:00"/>
    <x v="1"/>
    <s v="004 HOSPITAL DE VENTANILLA"/>
    <s v="307 P.S. HIJOS DEL ALMIRANTE GRAU"/>
    <s v="MINSA"/>
    <n v="203"/>
    <x v="2"/>
    <x v="0"/>
    <d v="2022-03-16T00:00:00"/>
    <x v="21"/>
    <s v="VENTANILLA"/>
    <s v="REPETIDO"/>
    <d v="2022-04-01T00:00:00"/>
    <x v="0"/>
  </r>
  <r>
    <n v="92530606"/>
    <s v="DNI"/>
    <s v="ESPINOZA BRAVO, ALEJANDRA MAITE"/>
    <s v="F"/>
    <d v="2021-09-09T00:00:00"/>
    <x v="1"/>
    <n v="13044"/>
    <s v="207 P.S. EL ALAMO"/>
    <s v="MINSA"/>
    <n v="203"/>
    <x v="2"/>
    <x v="0"/>
    <d v="2022-03-11T00:00:00"/>
    <x v="35"/>
    <s v="BEPECA"/>
    <s v="REPETIDO"/>
    <d v="2022-04-05T00:00:00"/>
    <x v="0"/>
  </r>
  <r>
    <n v="92530703"/>
    <s v="DNI"/>
    <s v="AIRA FLORES, EMIR DIDIER"/>
    <s v="M"/>
    <d v="2021-09-09T00:00:00"/>
    <x v="1"/>
    <s v="002 HOSP. SAN JOSE"/>
    <s v="304 P.S. CIUDAD PACHACUTEC"/>
    <s v="MINSA"/>
    <n v="203"/>
    <x v="2"/>
    <x v="0"/>
    <d v="2022-03-09T00:00:00"/>
    <x v="22"/>
    <s v="VENTANILLA"/>
    <m/>
    <m/>
    <x v="1"/>
  </r>
  <r>
    <n v="92531072"/>
    <s v="DNI"/>
    <s v="TENORIO ORBEGOSO, KENDALL ANTUANET"/>
    <s v="F"/>
    <d v="2021-09-09T00:00:00"/>
    <x v="3"/>
    <s v="001 HOSP. NAC. DANIEL A. CARRION"/>
    <s v="212 C.S. ALTA MAR"/>
    <s v="MINSA"/>
    <n v="203"/>
    <x v="2"/>
    <x v="0"/>
    <d v="2022-03-09T00:00:00"/>
    <x v="27"/>
    <s v="BEPECA"/>
    <s v="REPETIDO"/>
    <d v="2022-04-04T00:00:00"/>
    <x v="0"/>
  </r>
  <r>
    <n v="92531296"/>
    <s v="DNI"/>
    <s v="SARMIENTO GARCIA, JHON KENNEDY"/>
    <s v="M"/>
    <d v="2021-09-10T00:00:00"/>
    <x v="1"/>
    <n v="16353"/>
    <s v="310 C.S. VILLA LOS REYES"/>
    <s v="MINSA"/>
    <n v="202"/>
    <x v="2"/>
    <x v="0"/>
    <d v="2022-03-10T00:00:00"/>
    <x v="1"/>
    <s v="VENTANILLA"/>
    <s v="REPETIDO"/>
    <d v="2022-03-12T00:00:00"/>
    <x v="0"/>
  </r>
  <r>
    <n v="92532277"/>
    <s v="DNI"/>
    <s v="ARICOCHE ESTRADA, LUIS BASTIÁN"/>
    <s v="M"/>
    <d v="2021-09-10T00:00:00"/>
    <x v="1"/>
    <s v="002 HOSP. SAN JOSE"/>
    <s v="301 C.S.M.I. PACHACUTEC PERU - COREA"/>
    <s v="MINSA"/>
    <n v="202"/>
    <x v="2"/>
    <x v="0"/>
    <d v="2022-03-24T00:00:00"/>
    <x v="2"/>
    <s v="VENTANILLA"/>
    <s v="REPETIDO"/>
    <d v="2022-04-06T00:00:00"/>
    <x v="0"/>
  </r>
  <r>
    <n v="92532395"/>
    <s v="CNV"/>
    <s v="AGUILAR FIESTAS, LIAM"/>
    <s v="M"/>
    <d v="2021-09-10T00:00:00"/>
    <x v="0"/>
    <s v="001 HOSP. NAC. DANIEL A. CARRION"/>
    <s v="112 C.S. NESTOR GAMBETTA"/>
    <s v="MINSA"/>
    <n v="202"/>
    <x v="2"/>
    <x v="0"/>
    <d v="2022-03-22T00:00:00"/>
    <x v="41"/>
    <s v="BONILLA - LA PUNTA"/>
    <s v="REPETIDO"/>
    <d v="2022-04-15T00:00:00"/>
    <x v="0"/>
  </r>
  <r>
    <n v="92532413"/>
    <s v="DNI"/>
    <s v="ZUBIATE ADRIANZEN, PATRICK TOSHIRO"/>
    <s v="M"/>
    <d v="2021-09-10T00:00:00"/>
    <x v="0"/>
    <s v="001 HOSP. NAC. DANIEL A. CARRION"/>
    <s v="106 C.S. SANTA FE"/>
    <s v="MINSA"/>
    <n v="202"/>
    <x v="2"/>
    <x v="0"/>
    <d v="2022-03-12T00:00:00"/>
    <x v="20"/>
    <s v="BONILLA - LA PUNTA"/>
    <s v="REPETIDO"/>
    <d v="2022-03-23T00:00:00"/>
    <x v="0"/>
  </r>
  <r>
    <n v="92532663"/>
    <s v="DNI"/>
    <s v="PALLA LUNA, DYLAN ALEXANDER"/>
    <s v="M"/>
    <d v="2021-09-10T00:00:00"/>
    <x v="1"/>
    <s v="001 HOSP. NAC. DANIEL A. CARRION"/>
    <s v="309 P.S. VENTANILLA ALTA"/>
    <s v="MINSA"/>
    <n v="202"/>
    <x v="2"/>
    <x v="0"/>
    <d v="2022-03-11T00:00:00"/>
    <x v="14"/>
    <s v="VENTANILLA"/>
    <s v="REPETIDO"/>
    <d v="2022-04-08T00:00:00"/>
    <x v="0"/>
  </r>
  <r>
    <n v="92532733"/>
    <s v="DNI"/>
    <s v="NIEVES MIRAVAL, LIAM DAYIRO"/>
    <s v="M"/>
    <d v="2021-09-11T00:00:00"/>
    <x v="2"/>
    <s v="906 HOSPITAL ALBERTO LEONARDO BARTON THOMPSON"/>
    <s v="213 C.S. VILLA SR. DE LOS MILAGROS"/>
    <s v="MINSA"/>
    <n v="201"/>
    <x v="2"/>
    <x v="0"/>
    <d v="2022-03-11T00:00:00"/>
    <x v="16"/>
    <s v="BEPECA"/>
    <s v="REPETIDO"/>
    <d v="2022-04-01T00:00:00"/>
    <x v="0"/>
  </r>
  <r>
    <n v="92532764"/>
    <s v="DNI"/>
    <s v="CASTAÑEDA YAHUARCANI, ELÍAS JADIEL"/>
    <s v="M"/>
    <d v="2021-09-11T00:00:00"/>
    <x v="0"/>
    <s v="001 HOSP. NAC. DANIEL A. CARRION"/>
    <s v="115 C.S. ACAPULCO"/>
    <s v="MINSA"/>
    <n v="201"/>
    <x v="2"/>
    <x v="0"/>
    <d v="2022-03-15T00:00:00"/>
    <x v="43"/>
    <s v="BONILLA - LA PUNTA"/>
    <s v="REPETIDO"/>
    <d v="2022-03-26T00:00:00"/>
    <x v="0"/>
  </r>
  <r>
    <n v="92532833"/>
    <s v="CNV"/>
    <s v="SANCHEZ RAMIREZ, AITANA ALEXIA"/>
    <s v="F"/>
    <d v="2021-09-11T00:00:00"/>
    <x v="1"/>
    <s v="004 HOSPITAL DE VENTANILLA"/>
    <s v="301 C.S.M.I. PACHACUTEC PERU - COREA"/>
    <s v="MINSA"/>
    <n v="201"/>
    <x v="2"/>
    <x v="0"/>
    <d v="2022-03-15T00:00:00"/>
    <x v="2"/>
    <s v="VENTANILLA"/>
    <s v="REPETIDO"/>
    <d v="2022-04-12T00:00:00"/>
    <x v="0"/>
  </r>
  <r>
    <n v="92532990"/>
    <s v="DNI"/>
    <s v="ABAL SANTOS, ÁNGEL SAID"/>
    <s v="M"/>
    <d v="2021-09-11T00:00:00"/>
    <x v="1"/>
    <s v="004 HOSPITAL DE VENTANILLA"/>
    <s v="304 P.S. CIUDAD PACHACUTEC"/>
    <s v="MINSA"/>
    <n v="201"/>
    <x v="2"/>
    <x v="0"/>
    <d v="2022-05-04T00:00:00"/>
    <x v="22"/>
    <s v="VENTANILLA"/>
    <m/>
    <m/>
    <x v="1"/>
  </r>
  <r>
    <n v="92533530"/>
    <s v="DNI"/>
    <s v="ALACHE LOPEZ, MARI PAZ KATALEYA"/>
    <s v="F"/>
    <d v="2021-09-11T00:00:00"/>
    <x v="1"/>
    <n v="7633"/>
    <s v="302 C.S. 03 DE FEBRERO"/>
    <s v="MINSA"/>
    <n v="201"/>
    <x v="2"/>
    <x v="0"/>
    <d v="2022-03-21T00:00:00"/>
    <x v="18"/>
    <s v="VENTANILLA"/>
    <s v="REPETIDO"/>
    <d v="2022-04-16T00:00:00"/>
    <x v="0"/>
  </r>
  <r>
    <n v="92533704"/>
    <s v="DNI"/>
    <s v="CORDOVA PASTOR, EMILY LUCIANA"/>
    <s v="F"/>
    <d v="2021-09-11T00:00:00"/>
    <x v="1"/>
    <s v="004 HOSPITAL DE VENTANILLA"/>
    <s v="308 P.S. DEFENSORES DE LA PATRIA"/>
    <s v="MINSA"/>
    <n v="201"/>
    <x v="2"/>
    <x v="0"/>
    <d v="2022-03-23T00:00:00"/>
    <x v="25"/>
    <s v="VENTANILLA"/>
    <s v="REPETIDO"/>
    <d v="2022-04-12T00:00:00"/>
    <x v="0"/>
  </r>
  <r>
    <n v="92499533"/>
    <s v="DNI"/>
    <s v="SEVILLANO HUMAREDA, JAMES LINCOL"/>
    <s v="M"/>
    <d v="2021-08-19T00:00:00"/>
    <x v="1"/>
    <n v="5799"/>
    <s v="309 P.S. VENTANILLA ALTA"/>
    <s v="MINSA"/>
    <n v="224"/>
    <x v="2"/>
    <x v="0"/>
    <d v="2022-02-25T00:00:00"/>
    <x v="14"/>
    <s v="VENTANILLA"/>
    <s v="REPETIDO"/>
    <d v="2022-02-28T00:00:00"/>
    <x v="0"/>
  </r>
  <r>
    <n v="92510723"/>
    <s v="DNI"/>
    <s v="PEREZ PINTADO, DANNA SOFÍA"/>
    <s v="F"/>
    <d v="2021-08-27T00:00:00"/>
    <x v="1"/>
    <s v="004 HOSPITAL DE VENTANILLA"/>
    <s v="305 C.S. SANTA ROSA DE PACHACUTEC"/>
    <s v="MINSA"/>
    <n v="216"/>
    <x v="2"/>
    <x v="0"/>
    <d v="2022-03-04T00:00:00"/>
    <x v="11"/>
    <s v="VENTANILLA"/>
    <m/>
    <m/>
    <x v="1"/>
  </r>
  <r>
    <n v="92511905"/>
    <s v="DNI"/>
    <s v="LOPEZ INFANTES, JHAREL DARÍO"/>
    <s v="M"/>
    <d v="2021-08-27T00:00:00"/>
    <x v="1"/>
    <n v="1765"/>
    <s v="301 C.S.M.I. PACHACUTEC PERU - COREA"/>
    <s v="MINSA"/>
    <n v="216"/>
    <x v="2"/>
    <x v="0"/>
    <d v="2022-02-28T00:00:00"/>
    <x v="2"/>
    <s v="VENTANILLA"/>
    <s v="REPETIDO"/>
    <d v="2022-03-26T00:00:00"/>
    <x v="0"/>
  </r>
  <r>
    <n v="92534452"/>
    <s v="DNI"/>
    <s v="ZAPATA MORETTI, AITANA ANGELY"/>
    <s v="F"/>
    <d v="2021-09-12T00:00:00"/>
    <x v="1"/>
    <s v="004 HOSPITAL DE VENTANILLA"/>
    <s v="309 P.S. VENTANILLA ALTA"/>
    <s v="MINSA"/>
    <n v="200"/>
    <x v="2"/>
    <x v="0"/>
    <d v="2022-04-13T00:00:00"/>
    <x v="14"/>
    <s v="VENTANILLA"/>
    <m/>
    <m/>
    <x v="1"/>
  </r>
  <r>
    <n v="92534641"/>
    <s v="DNI"/>
    <s v="OLORTEGUI OYOLA, YARITZA MAYBETH"/>
    <s v="F"/>
    <d v="2021-09-12T00:00:00"/>
    <x v="1"/>
    <s v="001 HOSP. NAC. DANIEL A. CARRION"/>
    <s v="301 C.S.M.I. PACHACUTEC PERU - COREA"/>
    <s v="MINSA"/>
    <n v="200"/>
    <x v="2"/>
    <x v="0"/>
    <d v="2022-03-12T00:00:00"/>
    <x v="2"/>
    <s v="VENTANILLA"/>
    <s v="REPETIDO"/>
    <d v="2022-04-01T00:00:00"/>
    <x v="0"/>
  </r>
  <r>
    <n v="92534673"/>
    <s v="DNI"/>
    <s v="PARRA GAVILAN, AZUMI KHALESSY"/>
    <s v="F"/>
    <d v="2021-09-12T00:00:00"/>
    <x v="1"/>
    <s v="301 C.S.M.I. PACHACUTEC PERU - COREA"/>
    <s v="303 P.S. BAHIA BLANCA"/>
    <s v="MINSA"/>
    <n v="200"/>
    <x v="2"/>
    <x v="0"/>
    <d v="2022-03-24T00:00:00"/>
    <x v="13"/>
    <s v="VENTANILLA"/>
    <s v="REPETIDO"/>
    <d v="2022-04-23T00:00:00"/>
    <x v="0"/>
  </r>
  <r>
    <n v="92534801"/>
    <s v="DNI"/>
    <s v="YOVERA DAMIAN, THIAGO LEONARDO"/>
    <s v="M"/>
    <d v="2021-09-12T00:00:00"/>
    <x v="1"/>
    <n v="7632"/>
    <s v="311 C.S. LUIS FELIPE DE LAS CASAS"/>
    <s v="MINSA"/>
    <n v="200"/>
    <x v="2"/>
    <x v="0"/>
    <d v="2022-03-14T00:00:00"/>
    <x v="12"/>
    <s v="VENTANILLA"/>
    <s v="REPETIDO"/>
    <d v="2022-04-12T00:00:00"/>
    <x v="0"/>
  </r>
  <r>
    <n v="92534910"/>
    <s v="DNI"/>
    <s v="MASGO REMIGIO, YHARLEY YETZAEL"/>
    <s v="M"/>
    <d v="2021-09-12T00:00:00"/>
    <x v="1"/>
    <s v="004 HOSPITAL DE VENTANILLA"/>
    <s v="305 C.S. SANTA ROSA DE PACHACUTEC"/>
    <s v="MINSA"/>
    <n v="200"/>
    <x v="2"/>
    <x v="0"/>
    <d v="2022-03-25T00:00:00"/>
    <x v="11"/>
    <s v="VENTANILLA"/>
    <s v="REPETIDO"/>
    <d v="2022-04-04T00:00:00"/>
    <x v="0"/>
  </r>
  <r>
    <n v="92535102"/>
    <s v="DNI"/>
    <s v="MUÑOZ DEZA, NAZLY DAYANARA"/>
    <s v="F"/>
    <d v="2021-09-12T00:00:00"/>
    <x v="3"/>
    <s v="001 HOSP. NAC. DANIEL A. CARRION"/>
    <s v="215 P.S. LA PERLA"/>
    <s v="MINSA"/>
    <n v="200"/>
    <x v="2"/>
    <x v="0"/>
    <d v="2022-05-02T00:00:00"/>
    <x v="7"/>
    <s v="BEPECA"/>
    <m/>
    <m/>
    <x v="1"/>
  </r>
  <r>
    <n v="92535109"/>
    <s v="DNI"/>
    <s v="GONZALEZ GAMARDO, JEAN MARCO"/>
    <s v="M"/>
    <d v="2021-09-12T00:00:00"/>
    <x v="0"/>
    <s v="002 HOSP. SAN JOSE"/>
    <s v="111 C.S. SANTA ROSA"/>
    <s v="MINSA"/>
    <n v="200"/>
    <x v="2"/>
    <x v="0"/>
    <d v="2022-03-12T00:00:00"/>
    <x v="40"/>
    <s v="BONILLA - LA PUNTA"/>
    <s v="REPETIDO"/>
    <d v="2022-03-26T00:00:00"/>
    <x v="0"/>
  </r>
  <r>
    <n v="92535251"/>
    <s v="DNI"/>
    <s v="MAMANI SALINAS, MAEL ADRIEL"/>
    <s v="M"/>
    <d v="2021-09-12T00:00:00"/>
    <x v="1"/>
    <s v="004 HOSPITAL DE VENTANILLA"/>
    <s v="314 P.S. VENTANILLA ESTE"/>
    <s v="MINSA"/>
    <n v="200"/>
    <x v="2"/>
    <x v="0"/>
    <d v="2022-08-25T00:00:00"/>
    <x v="9"/>
    <s v="VENTANILLA"/>
    <m/>
    <m/>
    <x v="1"/>
  </r>
  <r>
    <n v="92535269"/>
    <s v="DNI"/>
    <s v="VASQUEZ FARRO, DENNIS THIAGO"/>
    <s v="M"/>
    <d v="2021-09-12T00:00:00"/>
    <x v="1"/>
    <s v="903 HOSPITAL II LIMA NORTE CALLAO \&quot;LUIS NEGREIROS VEGA\&quot; ESSALUD"/>
    <s v="305 C.S. SANTA ROSA DE PACHACUTEC"/>
    <s v="MINSA"/>
    <n v="200"/>
    <x v="2"/>
    <x v="0"/>
    <d v="2022-09-01T00:00:00"/>
    <x v="11"/>
    <s v="VENTANILLA"/>
    <m/>
    <m/>
    <x v="1"/>
  </r>
  <r>
    <n v="92535374"/>
    <s v="DNI"/>
    <s v="LIVIAS CASTRO, JUAN BENJAMIN JULIAN"/>
    <s v="M"/>
    <d v="2021-09-13T00:00:00"/>
    <x v="1"/>
    <s v="004 HOSPITAL DE VENTANILLA"/>
    <s v="310 C.S. VILLA LOS REYES"/>
    <s v="MINSA"/>
    <n v="199"/>
    <x v="2"/>
    <x v="0"/>
    <d v="2022-03-22T00:00:00"/>
    <x v="1"/>
    <s v="VENTANILLA"/>
    <s v="REPETIDO"/>
    <d v="2022-04-18T00:00:00"/>
    <x v="0"/>
  </r>
  <r>
    <n v="92535423"/>
    <s v="DNI"/>
    <s v="CHIRINOS POZZUOLI, MIA CATALEYA"/>
    <s v="F"/>
    <d v="2021-09-13T00:00:00"/>
    <x v="0"/>
    <s v="001 HOSP. NAC. DANIEL A. CARRION"/>
    <s v="105 P.S. SAN JUAN BOSCO"/>
    <s v="MINSA"/>
    <n v="199"/>
    <x v="2"/>
    <x v="0"/>
    <d v="2022-06-15T00:00:00"/>
    <x v="38"/>
    <s v="NO PERTENECE A NINGUNA RED"/>
    <m/>
    <m/>
    <x v="1"/>
  </r>
  <r>
    <n v="92536005"/>
    <s v="DNI"/>
    <s v="LLAUCE VALDERA, DAYANA ABIGAIL"/>
    <s v="F"/>
    <d v="2021-09-06T00:00:00"/>
    <x v="1"/>
    <s v="OTROS"/>
    <s v="305 C.S. SANTA ROSA DE PACHACUTEC"/>
    <s v="MINSA"/>
    <n v="206"/>
    <x v="2"/>
    <x v="0"/>
    <d v="2022-03-07T00:00:00"/>
    <x v="11"/>
    <s v="VENTANILLA"/>
    <m/>
    <m/>
    <x v="1"/>
  </r>
  <r>
    <n v="92536406"/>
    <s v="DNI"/>
    <s v="PACHECO LOPEZ, LIAM ALEJANDRO"/>
    <s v="M"/>
    <d v="2021-09-13T00:00:00"/>
    <x v="0"/>
    <s v="112 C.S. NESTOR GAMBETTA"/>
    <s v="112 C.S. NESTOR GAMBETTA"/>
    <s v="MINSA"/>
    <n v="199"/>
    <x v="2"/>
    <x v="0"/>
    <d v="2022-03-14T00:00:00"/>
    <x v="41"/>
    <s v="BONILLA - LA PUNTA"/>
    <s v="REPETIDO"/>
    <d v="2022-04-01T00:00:00"/>
    <x v="0"/>
  </r>
  <r>
    <n v="92536628"/>
    <s v="DNI"/>
    <s v="TEPO GRANDEZ, DIEGO ABEL"/>
    <s v="M"/>
    <d v="2021-09-13T00:00:00"/>
    <x v="0"/>
    <n v="6215"/>
    <s v="209 C.S. PLAYA RIMAC"/>
    <s v="MINSA"/>
    <n v="199"/>
    <x v="2"/>
    <x v="0"/>
    <d v="2022-06-27T00:00:00"/>
    <x v="45"/>
    <s v="NO PERTENECE A NINGUNA RED"/>
    <m/>
    <m/>
    <x v="1"/>
  </r>
  <r>
    <n v="92537302"/>
    <s v="DNI"/>
    <s v="CARLOS CAMACHO, MATTHEW WILLIAMS SMITH"/>
    <s v="M"/>
    <d v="2021-09-14T00:00:00"/>
    <x v="1"/>
    <s v="301 C.S.M.I. PACHACUTEC PERU - COREA"/>
    <s v="301 C.S.M.I. PACHACUTEC PERU - COREA"/>
    <s v="MINSA"/>
    <n v="198"/>
    <x v="2"/>
    <x v="0"/>
    <d v="2022-03-14T00:00:00"/>
    <x v="2"/>
    <s v="VENTANILLA"/>
    <s v="REPETIDO"/>
    <d v="2022-03-22T00:00:00"/>
    <x v="0"/>
  </r>
  <r>
    <n v="92538181"/>
    <s v="DNI"/>
    <s v="MEERTENS HUIÑAPI, ELIZABETH VIRGINIA"/>
    <s v="F"/>
    <d v="2021-09-14T00:00:00"/>
    <x v="1"/>
    <n v="8519"/>
    <s v="304 P.S. CIUDAD PACHACUTEC"/>
    <s v="MINSA"/>
    <n v="198"/>
    <x v="2"/>
    <x v="0"/>
    <d v="2022-03-16T00:00:00"/>
    <x v="22"/>
    <s v="VENTANILLA"/>
    <m/>
    <m/>
    <x v="1"/>
  </r>
  <r>
    <n v="92538192"/>
    <s v="DNI"/>
    <s v="HUANCA SUAREZ, KALECI AYTANA"/>
    <s v="F"/>
    <d v="2021-09-14T00:00:00"/>
    <x v="0"/>
    <s v="002 HOSP. SAN JOSE"/>
    <s v="202 P.S. 200 MILLAS"/>
    <s v="MINSA"/>
    <n v="198"/>
    <x v="2"/>
    <x v="0"/>
    <d v="2022-03-21T00:00:00"/>
    <x v="30"/>
    <s v="BEPECA"/>
    <m/>
    <m/>
    <x v="1"/>
  </r>
  <r>
    <n v="92538303"/>
    <s v="DNI"/>
    <s v="PEÑA DIAZ, LIAM DAVID"/>
    <s v="M"/>
    <d v="2021-09-14T00:00:00"/>
    <x v="3"/>
    <n v="11401"/>
    <s v="211 C.S.M.I. BELLAVISTA PERU - COREA"/>
    <s v="MINSA"/>
    <n v="198"/>
    <x v="2"/>
    <x v="0"/>
    <d v="2022-05-11T00:00:00"/>
    <x v="37"/>
    <s v="BEPECA"/>
    <m/>
    <m/>
    <x v="1"/>
  </r>
  <r>
    <n v="92538859"/>
    <s v="DNI"/>
    <s v="PACHECO CESPEDES, LUCIANA IVETH"/>
    <s v="F"/>
    <d v="2021-09-15T00:00:00"/>
    <x v="5"/>
    <s v="004 HOSPITAL DE VENTANILLA"/>
    <s v="312 P.S. MI PERU"/>
    <s v="MINSA"/>
    <n v="197"/>
    <x v="2"/>
    <x v="0"/>
    <d v="2022-03-17T00:00:00"/>
    <x v="10"/>
    <s v="VENTANILLA"/>
    <s v="REPETIDO"/>
    <d v="2022-04-01T00:00:00"/>
    <x v="0"/>
  </r>
  <r>
    <n v="92538924"/>
    <s v="DNI"/>
    <s v="ALVARADO MACHARE, MÍA FERNANDA"/>
    <s v="F"/>
    <d v="2021-09-15T00:00:00"/>
    <x v="0"/>
    <s v="004 HOSPITAL DE VENTANILLA"/>
    <s v="306 P.S. ANGAMOS"/>
    <s v="MINSA"/>
    <n v="197"/>
    <x v="2"/>
    <x v="0"/>
    <d v="2022-03-17T00:00:00"/>
    <x v="17"/>
    <s v="VENTANILLA"/>
    <s v="REPETIDO"/>
    <d v="2022-03-28T00:00:00"/>
    <x v="0"/>
  </r>
  <r>
    <n v="92539440"/>
    <s v="DNI"/>
    <s v="TAPIA JIMENEZ, THIAGO DIHAM NOAH"/>
    <s v="M"/>
    <d v="2021-09-15T00:00:00"/>
    <x v="1"/>
    <s v="004 HOSPITAL DE VENTANILLA"/>
    <s v="308 P.S. DEFENSORES DE LA PATRIA"/>
    <s v="MINSA"/>
    <n v="197"/>
    <x v="2"/>
    <x v="0"/>
    <d v="2022-03-30T00:00:00"/>
    <x v="25"/>
    <s v="VENTANILLA"/>
    <s v="REPETIDO"/>
    <d v="2022-04-14T00:00:00"/>
    <x v="0"/>
  </r>
  <r>
    <n v="92541634"/>
    <s v="DNI"/>
    <s v="GARCIA TORRES, ROYMI KATALEYA"/>
    <s v="F"/>
    <d v="2021-09-16T00:00:00"/>
    <x v="0"/>
    <s v="001 HOSP. NAC. DANIEL A. CARRION"/>
    <s v="206 P.S. BOCANEGRA"/>
    <s v="MINSA"/>
    <n v="196"/>
    <x v="2"/>
    <x v="0"/>
    <d v="2022-03-17T00:00:00"/>
    <x v="31"/>
    <s v="BEPECA"/>
    <m/>
    <m/>
    <x v="1"/>
  </r>
  <r>
    <n v="92542058"/>
    <s v="DNI"/>
    <s v="ESPINO ACOSTA, MILASH HANNCIEL"/>
    <s v="M"/>
    <d v="2021-09-17T00:00:00"/>
    <x v="1"/>
    <s v="004 HOSPITAL DE VENTANILLA"/>
    <s v="301 C.S.M.I. PACHACUTEC PERU - COREA"/>
    <s v="MINSA"/>
    <n v="195"/>
    <x v="2"/>
    <x v="0"/>
    <d v="2022-04-04T00:00:00"/>
    <x v="2"/>
    <s v="VENTANILLA"/>
    <s v="REPETIDO"/>
    <d v="2022-04-20T00:00:00"/>
    <x v="0"/>
  </r>
  <r>
    <n v="92542465"/>
    <s v="DNI"/>
    <s v="IDROGO AVILA, ADAM STEVEN"/>
    <s v="M"/>
    <d v="2021-09-17T00:00:00"/>
    <x v="1"/>
    <n v="16353"/>
    <s v="302 C.S. 03 DE FEBRERO"/>
    <s v="MINSA"/>
    <n v="195"/>
    <x v="2"/>
    <x v="0"/>
    <d v="2022-04-11T00:00:00"/>
    <x v="2"/>
    <s v="VENTANILLA"/>
    <s v="REPETIDO"/>
    <d v="2022-04-13T00:00:00"/>
    <x v="0"/>
  </r>
  <r>
    <n v="92543093"/>
    <s v="DNI"/>
    <s v="ESTRELLA PUSCAN, JOED BENJAMIN"/>
    <s v="M"/>
    <d v="2021-09-17T00:00:00"/>
    <x v="1"/>
    <s v="001 HOSP. NAC. DANIEL A. CARRION"/>
    <s v="305 C.S. SANTA ROSA DE PACHACUTEC"/>
    <s v="MINSA"/>
    <n v="195"/>
    <x v="2"/>
    <x v="0"/>
    <d v="2022-04-13T00:00:00"/>
    <x v="11"/>
    <s v="VENTANILLA"/>
    <m/>
    <m/>
    <x v="1"/>
  </r>
  <r>
    <n v="92543267"/>
    <s v="DNI"/>
    <s v="MORI CORONADO, ARLETTHE ALEXANDRA"/>
    <s v="F"/>
    <d v="2021-09-17T00:00:00"/>
    <x v="0"/>
    <s v="001 HOSP. NAC. DANIEL A. CARRION"/>
    <s v="203 P.S. PALMERAS DE OQUENDO"/>
    <s v="MINSA"/>
    <n v="195"/>
    <x v="2"/>
    <x v="0"/>
    <d v="2022-03-17T00:00:00"/>
    <x v="19"/>
    <s v="BEPECA"/>
    <m/>
    <m/>
    <x v="1"/>
  </r>
  <r>
    <n v="92543493"/>
    <s v="DNI"/>
    <s v="PANAIFO ANAMPA, BELLA KEREN"/>
    <s v="F"/>
    <d v="2021-09-18T00:00:00"/>
    <x v="0"/>
    <s v="001 HOSP. NAC. DANIEL A. CARRION"/>
    <s v="109 C.S. JOSE OLAYA"/>
    <s v="MINSA"/>
    <n v="194"/>
    <x v="2"/>
    <x v="0"/>
    <d v="2022-04-25T00:00:00"/>
    <x v="6"/>
    <s v="BONILLA - LA PUNTA"/>
    <m/>
    <m/>
    <x v="1"/>
  </r>
  <r>
    <n v="92544236"/>
    <s v="DNI"/>
    <s v="FAJARDO AGUIRRE, AMY NICKOL"/>
    <s v="F"/>
    <d v="2021-09-18T00:00:00"/>
    <x v="0"/>
    <n v="6215"/>
    <s v="210 P.S. POLIGONO IV"/>
    <s v="MINSA"/>
    <n v="194"/>
    <x v="2"/>
    <x v="0"/>
    <d v="2022-03-22T00:00:00"/>
    <x v="3"/>
    <s v="BEPECA"/>
    <s v="REPETIDO"/>
    <d v="2022-03-28T00:00:00"/>
    <x v="0"/>
  </r>
  <r>
    <n v="92544383"/>
    <s v="DNI"/>
    <s v="GARCIA DEL AGUILA, MABEL NICOL"/>
    <s v="F"/>
    <d v="2021-09-18T00:00:00"/>
    <x v="1"/>
    <s v="301 C.S.M.I. PACHACUTEC PERU - COREA"/>
    <s v="301 C.S.M.I. PACHACUTEC PERU - COREA"/>
    <s v="MINSA"/>
    <n v="194"/>
    <x v="2"/>
    <x v="0"/>
    <d v="2022-03-23T00:00:00"/>
    <x v="2"/>
    <s v="VENTANILLA"/>
    <s v="REPETIDO"/>
    <d v="2022-04-12T00:00:00"/>
    <x v="0"/>
  </r>
  <r>
    <n v="92544519"/>
    <s v="DNI"/>
    <s v="DIAZ RAMOS, NAIA GISLEY"/>
    <s v="F"/>
    <d v="2021-09-18T00:00:00"/>
    <x v="0"/>
    <s v="001 HOSP. NAC. DANIEL A. CARRION"/>
    <s v="101 C.S. MANUEL BONILLA"/>
    <s v="MINSA"/>
    <n v="194"/>
    <x v="2"/>
    <x v="0"/>
    <d v="2022-03-18T00:00:00"/>
    <x v="15"/>
    <s v="BONILLA - LA PUNTA"/>
    <s v="REPETIDO"/>
    <d v="2022-04-12T00:00:00"/>
    <x v="0"/>
  </r>
  <r>
    <n v="92544537"/>
    <s v="DNI"/>
    <s v="QUISPE HERRERA, DAYANNA INDIRA"/>
    <s v="F"/>
    <d v="2021-09-18T00:00:00"/>
    <x v="2"/>
    <s v="906 HOSPITAL ALBERTO LEONARDO BARTON THOMPSON"/>
    <s v="213 C.S. VILLA SR. DE LOS MILAGROS"/>
    <s v="MINSA"/>
    <n v="194"/>
    <x v="2"/>
    <x v="0"/>
    <d v="2022-03-22T00:00:00"/>
    <x v="16"/>
    <s v="BEPECA"/>
    <s v="REPETIDO"/>
    <d v="2022-03-28T00:00:00"/>
    <x v="0"/>
  </r>
  <r>
    <n v="92544541"/>
    <s v="DNI"/>
    <s v="SALCEDO GALLO, MARIANO TADEO"/>
    <s v="M"/>
    <d v="2021-09-18T00:00:00"/>
    <x v="0"/>
    <s v="906 HOSPITAL ALBERTO LEONARDO BARTON THOMPSON"/>
    <s v="106 C.S. SANTA FE"/>
    <s v="MINSA"/>
    <n v="194"/>
    <x v="2"/>
    <x v="0"/>
    <d v="2022-03-17T00:00:00"/>
    <x v="20"/>
    <s v="BONILLA - LA PUNTA"/>
    <s v="REPETIDO"/>
    <d v="2022-04-16T00:00:00"/>
    <x v="0"/>
  </r>
  <r>
    <n v="92544996"/>
    <s v="DNI"/>
    <s v="MORALES SEMBRERA, DANIEL ALI"/>
    <s v="M"/>
    <d v="2021-09-19T00:00:00"/>
    <x v="1"/>
    <n v="8489"/>
    <s v="303 P.S. BAHIA BLANCA"/>
    <s v="MINSA"/>
    <n v="193"/>
    <x v="2"/>
    <x v="0"/>
    <d v="2022-04-20T00:00:00"/>
    <x v="13"/>
    <s v="VENTANILLA"/>
    <m/>
    <m/>
    <x v="1"/>
  </r>
  <r>
    <n v="92545591"/>
    <s v="DNI"/>
    <s v="NAVARRO ALESSANDRINI, JADE AMIRA"/>
    <s v="F"/>
    <d v="2021-09-19T00:00:00"/>
    <x v="0"/>
    <s v="001 HOSP. NAC. DANIEL A. CARRION"/>
    <s v="102 C.S. ALBERTO BARTON"/>
    <s v="MINSA"/>
    <n v="193"/>
    <x v="2"/>
    <x v="0"/>
    <d v="2022-05-03T00:00:00"/>
    <x v="28"/>
    <s v="BONILLA - LA PUNTA"/>
    <s v="REPETIDO"/>
    <d v="2022-05-13T00:00:00"/>
    <x v="0"/>
  </r>
  <r>
    <n v="92545596"/>
    <s v="DNI"/>
    <s v="HERRERA CISNEROS, SIEL AITANA"/>
    <s v="F"/>
    <d v="2021-09-19T00:00:00"/>
    <x v="0"/>
    <s v="002 HOSP. SAN JOSE"/>
    <s v="209 C.S. PLAYA RIMAC"/>
    <s v="MINSA"/>
    <n v="193"/>
    <x v="2"/>
    <x v="0"/>
    <d v="2022-03-19T00:00:00"/>
    <x v="42"/>
    <s v="BEPECA"/>
    <m/>
    <m/>
    <x v="1"/>
  </r>
  <r>
    <n v="92545982"/>
    <s v="DNI"/>
    <s v="AYQUIPA MARTINEZ, YARELI LUANA"/>
    <s v="F"/>
    <d v="2021-09-18T00:00:00"/>
    <x v="5"/>
    <n v="14501"/>
    <s v="312 P.S. MI PERU"/>
    <s v="MINSA"/>
    <n v="194"/>
    <x v="2"/>
    <x v="0"/>
    <d v="2022-04-16T00:00:00"/>
    <x v="10"/>
    <s v="VENTANILLA"/>
    <s v="REPETIDO"/>
    <d v="2022-05-16T00:00:00"/>
    <x v="0"/>
  </r>
  <r>
    <n v="92546272"/>
    <s v="DNI"/>
    <s v="CHARRE ALAYO, ALONSO JOB"/>
    <s v="M"/>
    <d v="2021-09-20T00:00:00"/>
    <x v="1"/>
    <s v="004 HOSPITAL DE VENTANILLA"/>
    <s v="307 P.S. HIJOS DEL ALMIRANTE GRAU"/>
    <s v="MINSA"/>
    <n v="192"/>
    <x v="2"/>
    <x v="0"/>
    <d v="2022-03-23T00:00:00"/>
    <x v="21"/>
    <s v="VENTANILLA"/>
    <s v="REPETIDO"/>
    <d v="2022-04-01T00:00:00"/>
    <x v="0"/>
  </r>
  <r>
    <n v="92546486"/>
    <s v="DNI"/>
    <s v="ABALOS CURO, LARRY YADIEL"/>
    <s v="M"/>
    <d v="2021-09-20T00:00:00"/>
    <x v="1"/>
    <s v="301 C.S.M.I. PACHACUTEC PERU - COREA"/>
    <s v="301 C.S.M.I. PACHACUTEC PERU - COREA"/>
    <s v="MINSA"/>
    <n v="192"/>
    <x v="2"/>
    <x v="0"/>
    <d v="2022-03-21T00:00:00"/>
    <x v="2"/>
    <s v="VENTANILLA"/>
    <s v="REPETIDO"/>
    <d v="2022-04-06T00:00:00"/>
    <x v="0"/>
  </r>
  <r>
    <n v="92547004"/>
    <s v="DNI"/>
    <s v="PIZANGO LOPEZ, EMMA DALILA"/>
    <s v="F"/>
    <d v="2021-09-20T00:00:00"/>
    <x v="5"/>
    <s v="001 HOSP. NAC. DANIEL A. CARRION"/>
    <s v="312 P.S. MI PERU"/>
    <s v="MINSA"/>
    <n v="192"/>
    <x v="2"/>
    <x v="0"/>
    <d v="2022-03-22T00:00:00"/>
    <x v="10"/>
    <s v="VENTANILLA"/>
    <s v="REPETIDO"/>
    <d v="2022-04-01T00:00:00"/>
    <x v="0"/>
  </r>
  <r>
    <n v="92547964"/>
    <s v="DNI"/>
    <s v="RUJEL LOJA, KEANU ELIAM"/>
    <s v="M"/>
    <d v="2021-09-21T00:00:00"/>
    <x v="0"/>
    <s v="002 HOSP. SAN JOSE"/>
    <s v="208 P.S. AEROPUERTO"/>
    <s v="MINSA"/>
    <n v="191"/>
    <x v="2"/>
    <x v="0"/>
    <d v="2022-04-07T00:00:00"/>
    <x v="8"/>
    <s v="BEPECA"/>
    <m/>
    <m/>
    <x v="1"/>
  </r>
  <r>
    <n v="92549421"/>
    <s v="DNI"/>
    <s v="VALUIS QUISPE, KYLIAN DALEZANDRO"/>
    <s v="M"/>
    <d v="2021-09-21T00:00:00"/>
    <x v="1"/>
    <n v="16353"/>
    <s v="310 C.S. VILLA LOS REYES"/>
    <s v="MINSA"/>
    <n v="191"/>
    <x v="2"/>
    <x v="0"/>
    <d v="2022-04-11T00:00:00"/>
    <x v="1"/>
    <s v="VENTANILLA"/>
    <s v="REPETIDO"/>
    <d v="2022-04-21T00:00:00"/>
    <x v="0"/>
  </r>
  <r>
    <n v="92549504"/>
    <s v="DNI"/>
    <s v="VASQUEZ URBINA, DANY GAEL"/>
    <s v="M"/>
    <d v="2021-09-22T00:00:00"/>
    <x v="1"/>
    <s v="001 HOSP. NAC. DANIEL A. CARRION"/>
    <s v="301 C.S.M.I. PACHACUTEC PERU - COREA"/>
    <s v="MINSA"/>
    <n v="190"/>
    <x v="2"/>
    <x v="0"/>
    <d v="2022-04-04T00:00:00"/>
    <x v="2"/>
    <s v="VENTANILLA"/>
    <s v="REPETIDO"/>
    <d v="2022-04-20T00:00:00"/>
    <x v="0"/>
  </r>
  <r>
    <n v="92549659"/>
    <s v="DNI"/>
    <s v="CHOTA PACHERRES, GABRIEL STEFANO"/>
    <s v="M"/>
    <d v="2021-09-22T00:00:00"/>
    <x v="1"/>
    <s v="903 HOSPITAL II LIMA NORTE CALLAO \&quot;LUIS NEGREIROS VEGA\&quot; ESSALUD"/>
    <s v="301 C.S.M.I. PACHACUTEC PERU - COREA"/>
    <s v="MINSA"/>
    <n v="190"/>
    <x v="2"/>
    <x v="0"/>
    <d v="2022-03-24T00:00:00"/>
    <x v="2"/>
    <s v="VENTANILLA"/>
    <s v="REPETIDO"/>
    <d v="2022-04-06T00:00:00"/>
    <x v="0"/>
  </r>
  <r>
    <n v="92550300"/>
    <s v="DNI"/>
    <s v="ASENCIO BALTAZAR, MARICIELO ALESSA"/>
    <s v="F"/>
    <d v="2021-09-11T00:00:00"/>
    <x v="5"/>
    <s v="OTROS"/>
    <s v="205 P.S. PREVI"/>
    <s v="MINSA"/>
    <n v="201"/>
    <x v="2"/>
    <x v="0"/>
    <d v="2022-03-15T00:00:00"/>
    <x v="32"/>
    <s v="BEPECA"/>
    <s v="REPETIDO"/>
    <d v="2022-03-17T00:00:00"/>
    <x v="0"/>
  </r>
  <r>
    <n v="92550315"/>
    <s v="DNI"/>
    <s v="RAMOS BUITRON, THEAKEN OHANA AMARA"/>
    <s v="F"/>
    <d v="2021-09-22T00:00:00"/>
    <x v="0"/>
    <s v="001 HOSP. NAC. DANIEL A. CARRION"/>
    <s v="204 C.S. SESQUICENTENARIO"/>
    <s v="MINSA"/>
    <n v="190"/>
    <x v="2"/>
    <x v="0"/>
    <d v="2022-04-11T00:00:00"/>
    <x v="36"/>
    <s v="BEPECA"/>
    <s v="REPETIDO"/>
    <d v="2022-05-11T00:00:00"/>
    <x v="0"/>
  </r>
  <r>
    <n v="92550340"/>
    <s v="DNI"/>
    <s v="JIMENEZ CAMARENA, MATEO SNAIDER"/>
    <s v="M"/>
    <d v="2021-09-22T00:00:00"/>
    <x v="1"/>
    <s v="903 HOSPITAL II LIMA NORTE CALLAO \&quot;LUIS NEGREIROS VEGA\&quot; ESSALUD"/>
    <s v="301 C.S.M.I. PACHACUTEC PERU - COREA"/>
    <s v="MINSA"/>
    <n v="190"/>
    <x v="2"/>
    <x v="0"/>
    <d v="2022-03-23T00:00:00"/>
    <x v="2"/>
    <s v="VENTANILLA"/>
    <s v="REPETIDO"/>
    <d v="2022-04-06T00:00:00"/>
    <x v="0"/>
  </r>
  <r>
    <n v="92550555"/>
    <s v="DNI"/>
    <s v="ALVARADO MILLA, DANNA SOFIA"/>
    <s v="F"/>
    <d v="2021-09-22T00:00:00"/>
    <x v="1"/>
    <s v="004 HOSPITAL DE VENTANILLA"/>
    <s v="304 P.S. CIUDAD PACHACUTEC"/>
    <s v="MINSA"/>
    <n v="190"/>
    <x v="2"/>
    <x v="0"/>
    <d v="2022-03-23T00:00:00"/>
    <x v="22"/>
    <s v="VENTANILLA"/>
    <m/>
    <m/>
    <x v="1"/>
  </r>
  <r>
    <n v="92551389"/>
    <s v="DNI"/>
    <s v="CARRASCO MORALES, RAFAELLA DANIELA"/>
    <s v="F"/>
    <d v="2021-09-22T00:00:00"/>
    <x v="3"/>
    <n v="14501"/>
    <s v="212 C.S. ALTA MAR"/>
    <s v="MINSA"/>
    <n v="190"/>
    <x v="2"/>
    <x v="0"/>
    <d v="2022-04-01T00:00:00"/>
    <x v="27"/>
    <s v="BEPECA"/>
    <m/>
    <m/>
    <x v="1"/>
  </r>
  <r>
    <n v="92551506"/>
    <s v="DNI"/>
    <s v="INOÑAN LA TORRE, YAN FRANCO"/>
    <s v="M"/>
    <d v="2021-09-23T00:00:00"/>
    <x v="1"/>
    <s v="001 HOSP. NAC. DANIEL A. CARRION"/>
    <s v="301 C.S.M.I. PACHACUTEC PERU - COREA"/>
    <s v="MINSA"/>
    <n v="189"/>
    <x v="2"/>
    <x v="0"/>
    <d v="2022-05-04T00:00:00"/>
    <x v="2"/>
    <s v="VENTANILLA"/>
    <s v="REPETIDO"/>
    <d v="2022-05-09T00:00:00"/>
    <x v="0"/>
  </r>
  <r>
    <n v="92551857"/>
    <s v="DNI"/>
    <s v="TELLO GUTIERREZ, MATHIAS MISAEL"/>
    <s v="M"/>
    <d v="2021-09-23T00:00:00"/>
    <x v="0"/>
    <s v="001 HOSP. NAC. DANIEL A. CARRION"/>
    <s v="313 C.S. MARQUEZ"/>
    <s v="MINSA"/>
    <n v="189"/>
    <x v="2"/>
    <x v="0"/>
    <d v="2022-03-31T00:00:00"/>
    <x v="29"/>
    <s v="VENTANILLA"/>
    <s v="REPETIDO"/>
    <d v="2022-04-07T00:00:00"/>
    <x v="0"/>
  </r>
  <r>
    <n v="92552528"/>
    <s v="DNI"/>
    <s v="ROMERO ARAUCO, SEVGI PAOLA"/>
    <s v="F"/>
    <d v="2021-09-23T00:00:00"/>
    <x v="0"/>
    <s v="906 HOSPITAL ALBERTO LEONARDO BARTON THOMPSON"/>
    <s v="204 C.S. SESQUICENTENARIO"/>
    <s v="MINSA"/>
    <n v="189"/>
    <x v="2"/>
    <x v="0"/>
    <d v="2022-06-24T00:00:00"/>
    <x v="45"/>
    <s v="NO PERTENECE A NINGUNA RED"/>
    <m/>
    <m/>
    <x v="1"/>
  </r>
  <r>
    <n v="92552709"/>
    <s v="DNI"/>
    <s v="VILLANUEVA RODRIGUEZ, DANNA SOFIA"/>
    <s v="F"/>
    <d v="2021-09-24T00:00:00"/>
    <x v="0"/>
    <s v="903 HOSPITAL II LIMA NORTE CALLAO \&quot;LUIS NEGREIROS VEGA\&quot; ESSALUD"/>
    <s v="210 P.S. POLIGONO IV"/>
    <s v="MINSA"/>
    <n v="188"/>
    <x v="2"/>
    <x v="0"/>
    <d v="2022-03-30T00:00:00"/>
    <x v="3"/>
    <s v="BEPECA"/>
    <m/>
    <m/>
    <x v="1"/>
  </r>
  <r>
    <n v="92553021"/>
    <s v="DNI"/>
    <s v="ORTEGA NUÑEZ, ANNA CRISTINA"/>
    <s v="F"/>
    <d v="2021-09-24T00:00:00"/>
    <x v="1"/>
    <n v="6215"/>
    <s v="310 C.S. VILLA LOS REYES"/>
    <s v="MINSA"/>
    <n v="188"/>
    <x v="2"/>
    <x v="0"/>
    <d v="2022-03-29T00:00:00"/>
    <x v="1"/>
    <s v="VENTANILLA"/>
    <s v="REPETIDO"/>
    <d v="2022-04-26T00:00:00"/>
    <x v="0"/>
  </r>
  <r>
    <n v="92366118"/>
    <s v="DNI"/>
    <s v="MEGO JACINTO, ALESSIA ROCIO"/>
    <s v="F"/>
    <d v="2021-05-19T00:00:00"/>
    <x v="0"/>
    <n v="12666"/>
    <s v="313 C.S. MARQUEZ"/>
    <s v="MINSA"/>
    <n v="346"/>
    <x v="3"/>
    <x v="0"/>
    <d v="2022-03-15T00:00:00"/>
    <x v="29"/>
    <s v="VENTANILLA"/>
    <s v="REPETIDO"/>
    <d v="2022-04-12T00:00:00"/>
    <x v="0"/>
  </r>
  <r>
    <n v="92505468"/>
    <s v="DNI"/>
    <s v="FLORES TEZEN, ASHLEY SOFIA"/>
    <s v="F"/>
    <d v="2021-08-23T00:00:00"/>
    <x v="0"/>
    <s v="906 HOSPITAL ALBERTO LEONARDO BARTON THOMPSON"/>
    <s v="202 P.S. 200 MILLAS"/>
    <s v="MINSA"/>
    <n v="250"/>
    <x v="3"/>
    <x v="0"/>
    <d v="2022-04-20T00:00:00"/>
    <x v="30"/>
    <s v="BEPECA"/>
    <m/>
    <m/>
    <x v="1"/>
  </r>
  <r>
    <n v="92506099"/>
    <s v="DNI"/>
    <s v="MATO SOLORZANO, GAEL EIKER"/>
    <s v="M"/>
    <d v="2021-08-24T00:00:00"/>
    <x v="1"/>
    <s v="001 HOSP. NAC. DANIEL A. CARRION"/>
    <s v="308 P.S. DEFENSORES DE LA PATRIA"/>
    <s v="MINSA"/>
    <n v="249"/>
    <x v="3"/>
    <x v="0"/>
    <d v="2022-04-22T00:00:00"/>
    <x v="25"/>
    <s v="VENTANILLA"/>
    <s v="REPETIDO"/>
    <d v="2022-04-28T00:00:00"/>
    <x v="0"/>
  </r>
  <r>
    <n v="92508352"/>
    <s v="DNI"/>
    <s v="SEDANO MACHUCA, RUS ANGELA"/>
    <s v="F"/>
    <d v="2021-08-25T00:00:00"/>
    <x v="0"/>
    <n v="3930"/>
    <s v="202 P.S. 200 MILLAS"/>
    <s v="MINSA"/>
    <n v="248"/>
    <x v="3"/>
    <x v="0"/>
    <d v="2022-02-28T00:00:00"/>
    <x v="30"/>
    <s v="BEPECA"/>
    <m/>
    <m/>
    <x v="1"/>
  </r>
  <r>
    <n v="92515036"/>
    <s v="DNI"/>
    <s v="SALAS VASQUEZ, ELISABET ELENITA"/>
    <s v="F"/>
    <d v="2021-08-30T00:00:00"/>
    <x v="1"/>
    <s v="301 C.S.M.I. PACHACUTEC PERU - COREA"/>
    <s v="301 C.S.M.I. PACHACUTEC PERU - COREA"/>
    <s v="MINSA"/>
    <n v="243"/>
    <x v="3"/>
    <x v="0"/>
    <d v="2022-06-09T00:00:00"/>
    <x v="2"/>
    <s v="VENTANILLA"/>
    <s v="REPETIDO"/>
    <d v="2022-06-30T00:00:00"/>
    <x v="0"/>
  </r>
  <r>
    <n v="92518764"/>
    <s v="DNI"/>
    <s v="LOPEZ RAMIREZ, ANTONELLA AMANDA"/>
    <s v="F"/>
    <d v="2021-09-01T00:00:00"/>
    <x v="0"/>
    <s v="906 HOSPITAL ALBERTO LEONARDO BARTON THOMPSON"/>
    <s v="209 C.S. PLAYA RIMAC"/>
    <s v="MINSA"/>
    <n v="241"/>
    <x v="3"/>
    <x v="0"/>
    <d v="2022-03-03T00:00:00"/>
    <x v="42"/>
    <s v="BEPECA"/>
    <s v="REPETIDO"/>
    <d v="2022-03-30T00:00:00"/>
    <x v="0"/>
  </r>
  <r>
    <n v="92480259"/>
    <s v="DNI"/>
    <s v="PEREZ VASQUEZ, BRIANNA ABIGAIL"/>
    <s v="F"/>
    <d v="2021-08-06T00:00:00"/>
    <x v="1"/>
    <s v="903 HOSPITAL II LIMA NORTE CALLAO \&quot;LUIS NEGREIROS VEGA\&quot; ESSALUD"/>
    <s v="305 C.S. SANTA ROSA DE PACHACUTEC"/>
    <s v="MINSA"/>
    <n v="267"/>
    <x v="3"/>
    <x v="0"/>
    <d v="2022-05-13T00:00:00"/>
    <x v="11"/>
    <s v="VENTANILLA"/>
    <m/>
    <m/>
    <x v="1"/>
  </r>
  <r>
    <n v="81987848"/>
    <s v="DNI"/>
    <s v="LESCANO MONTAÑEZ, ADRIANA VALENTINA"/>
    <s v="F"/>
    <d v="2021-10-21T00:00:00"/>
    <x v="1"/>
    <s v="OTROS"/>
    <s v="301 C.S.M.I. PACHACUTEC PERU - COREA"/>
    <s v="MINSA"/>
    <n v="191"/>
    <x v="3"/>
    <x v="0"/>
    <d v="2022-04-21T00:00:00"/>
    <x v="2"/>
    <s v="VENTANILLA"/>
    <s v="REPETIDO"/>
    <d v="2022-04-23T00:00:00"/>
    <x v="0"/>
  </r>
  <r>
    <n v="92494011"/>
    <s v="DNI"/>
    <s v="ROSAS CADILLO, GAEL ABRAHAM"/>
    <s v="M"/>
    <d v="2021-08-15T00:00:00"/>
    <x v="5"/>
    <s v="903 HOSPITAL II LIMA NORTE CALLAO \&quot;LUIS NEGREIROS VEGA\&quot; ESSALUD"/>
    <s v="312 P.S. MI PERU"/>
    <s v="MINSA"/>
    <n v="258"/>
    <x v="3"/>
    <x v="0"/>
    <d v="2022-07-14T00:00:00"/>
    <x v="10"/>
    <s v="VENTANILLA"/>
    <m/>
    <m/>
    <x v="1"/>
  </r>
  <r>
    <n v="92498812"/>
    <s v="DNI"/>
    <s v="CONDORI REYNA, DYLAND BENJAMÍN"/>
    <s v="M"/>
    <d v="2021-08-18T00:00:00"/>
    <x v="3"/>
    <s v="906 HOSPITAL ALBERTO LEONARDO BARTON THOMPSON"/>
    <s v="212 C.S. ALTA MAR"/>
    <s v="MINSA"/>
    <n v="255"/>
    <x v="3"/>
    <x v="0"/>
    <d v="2022-04-29T00:00:00"/>
    <x v="27"/>
    <s v="BEPECA"/>
    <m/>
    <m/>
    <x v="1"/>
  </r>
  <r>
    <n v="92468314"/>
    <s v="DNI"/>
    <s v="GONZALES USSEGLIO, ALBERTO DARIO"/>
    <s v="M"/>
    <d v="2021-07-28T00:00:00"/>
    <x v="1"/>
    <n v="13044"/>
    <s v="306 P.S. ANGAMOS"/>
    <s v="MINSA"/>
    <n v="276"/>
    <x v="3"/>
    <x v="0"/>
    <d v="2022-02-03T00:00:00"/>
    <x v="17"/>
    <s v="VENTANILLA"/>
    <s v="REPETIDO"/>
    <d v="2022-02-25T00:00:00"/>
    <x v="0"/>
  </r>
  <r>
    <n v="92592917"/>
    <s v="DNI"/>
    <s v="HERNANDEZ CARRASCO, RACHEL ANGHELY"/>
    <s v="F"/>
    <d v="2021-10-21T00:00:00"/>
    <x v="0"/>
    <s v="001 HOSP. NAC. DANIEL A. CARRION"/>
    <s v="203 P.S. PALMERAS DE OQUENDO"/>
    <s v="MINSA"/>
    <n v="191"/>
    <x v="3"/>
    <x v="0"/>
    <d v="2022-04-22T00:00:00"/>
    <x v="19"/>
    <s v="BEPECA"/>
    <m/>
    <m/>
    <x v="1"/>
  </r>
  <r>
    <n v="92592941"/>
    <s v="DNI"/>
    <s v="BRICEÑO GONZALEZ, SHARMEY VALENTINA"/>
    <s v="F"/>
    <d v="2021-10-21T00:00:00"/>
    <x v="0"/>
    <s v="001 HOSP. NAC. DANIEL A. CARRION"/>
    <s v="201 C.S. FAUCETT"/>
    <s v="MINSA"/>
    <n v="191"/>
    <x v="3"/>
    <x v="0"/>
    <d v="2022-04-22T00:00:00"/>
    <x v="33"/>
    <s v="BEPECA"/>
    <s v="REPETIDO"/>
    <d v="2022-05-14T00:00:00"/>
    <x v="0"/>
  </r>
  <r>
    <n v="92593030"/>
    <s v="DNI"/>
    <s v="CRUZADO VARGAS, JACOB ALI"/>
    <s v="M"/>
    <d v="2021-10-21T00:00:00"/>
    <x v="4"/>
    <s v="906 HOSPITAL ALBERTO LEONARDO BARTON THOMPSON"/>
    <s v="212 C.S. ALTA MAR"/>
    <s v="MINSA"/>
    <n v="191"/>
    <x v="3"/>
    <x v="0"/>
    <d v="2022-09-29T00:00:00"/>
    <x v="27"/>
    <s v="BEPECA"/>
    <m/>
    <m/>
    <x v="1"/>
  </r>
  <r>
    <n v="92593111"/>
    <s v="DNI"/>
    <s v="NAVARRO PANTA, ALESSANDRO ADRIÁN"/>
    <s v="M"/>
    <d v="2021-10-21T00:00:00"/>
    <x v="0"/>
    <n v="8325"/>
    <s v="203 P.S. PALMERAS DE OQUENDO"/>
    <s v="MINSA"/>
    <n v="191"/>
    <x v="3"/>
    <x v="0"/>
    <d v="2022-04-22T00:00:00"/>
    <x v="19"/>
    <s v="BEPECA"/>
    <m/>
    <m/>
    <x v="1"/>
  </r>
  <r>
    <n v="92593113"/>
    <s v="DNI"/>
    <s v="CHOLAN ZAMALLOA, SALVADOR GUSTAVO"/>
    <s v="M"/>
    <d v="2021-10-22T00:00:00"/>
    <x v="0"/>
    <s v="906 HOSPITAL ALBERTO LEONARDO BARTON THOMPSON"/>
    <s v="112 C.S. NESTOR GAMBETTA"/>
    <s v="MINSA"/>
    <n v="190"/>
    <x v="3"/>
    <x v="0"/>
    <d v="2022-05-14T00:00:00"/>
    <x v="41"/>
    <s v="BONILLA - LA PUNTA"/>
    <s v="REPETIDO"/>
    <d v="2022-06-13T00:00:00"/>
    <x v="0"/>
  </r>
  <r>
    <n v="92593250"/>
    <s v="CNV"/>
    <s v="MINAYA CESPEDES, NN"/>
    <s v="F"/>
    <d v="2021-10-22T00:00:00"/>
    <x v="1"/>
    <s v="004 HOSPITAL DE VENTANILLA"/>
    <s v="304 P.S. CIUDAD PACHACUTEC"/>
    <s v="MINSA"/>
    <n v="190"/>
    <x v="3"/>
    <x v="0"/>
    <d v="2022-05-06T00:00:00"/>
    <x v="22"/>
    <s v="VENTANILLA"/>
    <m/>
    <m/>
    <x v="1"/>
  </r>
  <r>
    <n v="92593407"/>
    <s v="DNI"/>
    <s v="USHIÑAHUA GONZALES, LIAM ARJUN"/>
    <s v="M"/>
    <d v="2021-10-22T00:00:00"/>
    <x v="1"/>
    <s v="001 HOSP. NAC. DANIEL A. CARRION"/>
    <s v="301 C.S.M.I. PACHACUTEC PERU - COREA"/>
    <s v="MINSA"/>
    <n v="190"/>
    <x v="3"/>
    <x v="0"/>
    <d v="2022-04-29T00:00:00"/>
    <x v="2"/>
    <s v="VENTANILLA"/>
    <s v="REPETIDO"/>
    <d v="2022-05-18T00:00:00"/>
    <x v="0"/>
  </r>
  <r>
    <n v="92593479"/>
    <s v="DNI"/>
    <s v="BARTRA ROJAS, DOMINIC JOAQUIN"/>
    <s v="M"/>
    <d v="2021-10-22T00:00:00"/>
    <x v="0"/>
    <s v="002 HOSP. SAN JOSE"/>
    <s v="202 P.S. 200 MILLAS"/>
    <s v="MINSA"/>
    <n v="190"/>
    <x v="3"/>
    <x v="0"/>
    <d v="2022-04-23T00:00:00"/>
    <x v="30"/>
    <s v="BEPECA"/>
    <m/>
    <m/>
    <x v="1"/>
  </r>
  <r>
    <n v="92594154"/>
    <s v="DNI"/>
    <s v="TAPAYURI RUIZ, KATIA MAYTE"/>
    <s v="F"/>
    <d v="2021-10-22T00:00:00"/>
    <x v="1"/>
    <s v="001 HOSP. NAC. DANIEL A. CARRION"/>
    <s v="303 P.S. BAHIA BLANCA"/>
    <s v="MINSA"/>
    <n v="190"/>
    <x v="3"/>
    <x v="0"/>
    <d v="2022-04-25T00:00:00"/>
    <x v="13"/>
    <s v="VENTANILLA"/>
    <s v="REPETIDO"/>
    <d v="2022-05-05T00:00:00"/>
    <x v="0"/>
  </r>
  <r>
    <n v="92594539"/>
    <s v="DNI"/>
    <s v="CORREA LOAYZA, LUCAS ELIAB"/>
    <s v="M"/>
    <d v="2021-10-22T00:00:00"/>
    <x v="0"/>
    <s v="907 HOSPITAL NACIONAL ALBERTO SABOGAL SOLOGUREN DE LA RED ASISTENCIAL SABOGAL"/>
    <s v="116 P.S. JUAN PABLO II"/>
    <s v="MINSA"/>
    <n v="190"/>
    <x v="3"/>
    <x v="0"/>
    <d v="2022-10-17T00:00:00"/>
    <x v="38"/>
    <s v="NO PERTENECE A NINGUNA RED"/>
    <s v="REPETIDO"/>
    <d v="2022-11-14T00:00:00"/>
    <x v="0"/>
  </r>
  <r>
    <n v="92598067"/>
    <s v="DNI"/>
    <s v="YUIMACHI GUERRA, JAZZIEL JARETZI"/>
    <s v="F"/>
    <d v="2021-10-25T00:00:00"/>
    <x v="1"/>
    <s v="004 HOSPITAL DE VENTANILLA"/>
    <s v="304 P.S. CIUDAD PACHACUTEC"/>
    <s v="MINSA"/>
    <n v="187"/>
    <x v="3"/>
    <x v="0"/>
    <d v="2022-04-25T00:00:00"/>
    <x v="22"/>
    <s v="VENTANILLA"/>
    <m/>
    <m/>
    <x v="1"/>
  </r>
  <r>
    <n v="92598201"/>
    <s v="DNI"/>
    <s v="CASTELLANOS BRICEÑO, YANCARLIS VALENTINA"/>
    <s v="F"/>
    <d v="2021-10-25T00:00:00"/>
    <x v="0"/>
    <s v="002 HOSP. SAN JOSE"/>
    <s v="208 P.S. AEROPUERTO"/>
    <s v="MINSA"/>
    <n v="187"/>
    <x v="3"/>
    <x v="0"/>
    <d v="2022-04-27T00:00:00"/>
    <x v="8"/>
    <s v="BEPECA"/>
    <s v="REPETIDO"/>
    <d v="2022-05-17T00:00:00"/>
    <x v="0"/>
  </r>
  <r>
    <n v="92598777"/>
    <s v="DNI"/>
    <s v="VILLALVA SANCHEZ, ALESSIA SOPHIA"/>
    <s v="F"/>
    <d v="2021-10-25T00:00:00"/>
    <x v="0"/>
    <n v="18670"/>
    <s v="204 C.S. SESQUICENTENARIO"/>
    <s v="MINSA"/>
    <n v="187"/>
    <x v="3"/>
    <x v="0"/>
    <d v="2022-05-11T00:00:00"/>
    <x v="36"/>
    <s v="BEPECA"/>
    <m/>
    <m/>
    <x v="1"/>
  </r>
  <r>
    <n v="92600047"/>
    <s v="DNI"/>
    <s v="RODRIGUEZ OTINIANO, GIANLUCK LENIN"/>
    <s v="M"/>
    <d v="2021-10-27T00:00:00"/>
    <x v="3"/>
    <s v="001 HOSP. NAC. DANIEL A. CARRION"/>
    <s v="215 P.S. LA PERLA"/>
    <s v="MINSA"/>
    <n v="185"/>
    <x v="3"/>
    <x v="0"/>
    <d v="2022-05-03T00:00:00"/>
    <x v="7"/>
    <s v="BEPECA"/>
    <m/>
    <m/>
    <x v="1"/>
  </r>
  <r>
    <n v="92600900"/>
    <s v="DNI"/>
    <s v="MORENO MORAN, JHASSIRA DANIELA"/>
    <s v="F"/>
    <d v="2021-10-27T00:00:00"/>
    <x v="1"/>
    <s v="004 HOSPITAL DE VENTANILLA"/>
    <s v="309 P.S. VENTANILLA ALTA"/>
    <s v="MINSA"/>
    <n v="185"/>
    <x v="3"/>
    <x v="0"/>
    <d v="2022-05-04T00:00:00"/>
    <x v="14"/>
    <s v="VENTANILLA"/>
    <m/>
    <m/>
    <x v="1"/>
  </r>
  <r>
    <n v="92600974"/>
    <s v="DNI"/>
    <s v="CORTEGANO MACHADO, ABRIL CELESTE"/>
    <s v="F"/>
    <d v="2021-10-27T00:00:00"/>
    <x v="1"/>
    <s v="004 HOSPITAL DE VENTANILLA"/>
    <s v="304 P.S. CIUDAD PACHACUTEC"/>
    <s v="MINSA"/>
    <n v="185"/>
    <x v="3"/>
    <x v="0"/>
    <d v="2022-04-27T00:00:00"/>
    <x v="22"/>
    <s v="VENTANILLA"/>
    <m/>
    <m/>
    <x v="1"/>
  </r>
  <r>
    <n v="92601515"/>
    <s v="DNI"/>
    <s v="MEDINA ANGELES, ENRIQUE ANDRE"/>
    <s v="M"/>
    <d v="2021-10-28T00:00:00"/>
    <x v="1"/>
    <s v="903 HOSPITAL II LIMA NORTE CALLAO \&quot;LUIS NEGREIROS VEGA\&quot; ESSALUD"/>
    <s v="301 C.S.M.I. PACHACUTEC PERU - COREA"/>
    <s v="MINSA"/>
    <n v="184"/>
    <x v="3"/>
    <x v="0"/>
    <d v="2022-05-05T00:00:00"/>
    <x v="2"/>
    <s v="VENTANILLA"/>
    <s v="REPETIDO"/>
    <d v="2022-05-09T00:00:00"/>
    <x v="0"/>
  </r>
  <r>
    <n v="92602664"/>
    <s v="DNI"/>
    <s v="MANYA PUMARICA, LEONEL SIMON"/>
    <s v="M"/>
    <d v="2021-10-28T00:00:00"/>
    <x v="1"/>
    <s v="002 HOSP. SAN JOSE"/>
    <s v="309 P.S. VENTANILLA ALTA"/>
    <s v="MINSA"/>
    <n v="184"/>
    <x v="3"/>
    <x v="0"/>
    <d v="2022-04-29T00:00:00"/>
    <x v="14"/>
    <s v="VENTANILLA"/>
    <m/>
    <m/>
    <x v="1"/>
  </r>
  <r>
    <n v="92602896"/>
    <s v="DNI"/>
    <s v="GARCIA FERNANDEZ, VALENTIN MANUEL"/>
    <s v="M"/>
    <d v="2021-10-28T00:00:00"/>
    <x v="1"/>
    <n v="2021"/>
    <s v="307 P.S. HIJOS DEL ALMIRANTE GRAU"/>
    <s v="MINSA"/>
    <n v="184"/>
    <x v="3"/>
    <x v="0"/>
    <d v="2022-05-25T00:00:00"/>
    <x v="21"/>
    <s v="VENTANILLA"/>
    <m/>
    <m/>
    <x v="1"/>
  </r>
  <r>
    <n v="92603895"/>
    <s v="DNI"/>
    <s v="LLACSAHUANGA CARRILLO, IAN LOGAN"/>
    <s v="M"/>
    <d v="2021-10-29T00:00:00"/>
    <x v="2"/>
    <s v="002 HOSP. SAN JOSE"/>
    <s v="214 C.S. CARMEN DE LA LEGUA"/>
    <s v="MINSA"/>
    <n v="183"/>
    <x v="3"/>
    <x v="0"/>
    <d v="2022-04-29T00:00:00"/>
    <x v="4"/>
    <s v="BEPECA"/>
    <m/>
    <m/>
    <x v="1"/>
  </r>
  <r>
    <n v="92605609"/>
    <s v="DNI"/>
    <s v="LEZAMA VASQUEZ, AITANA MADELINE"/>
    <s v="F"/>
    <d v="2021-10-31T00:00:00"/>
    <x v="0"/>
    <s v="001 HOSP. NAC. DANIEL A. CARRION"/>
    <s v="208 P.S. AEROPUERTO"/>
    <s v="MINSA"/>
    <n v="181"/>
    <x v="3"/>
    <x v="0"/>
    <d v="2022-05-20T00:00:00"/>
    <x v="8"/>
    <s v="BEPECA"/>
    <s v="REPETIDO"/>
    <d v="2022-05-25T00:00:00"/>
    <x v="0"/>
  </r>
  <r>
    <n v="92606199"/>
    <s v="DNI"/>
    <s v="ROJAS PARIONA, EITHAN JAFET"/>
    <s v="M"/>
    <d v="2021-10-30T00:00:00"/>
    <x v="0"/>
    <n v="13044"/>
    <s v="203 P.S. PALMERAS DE OQUENDO"/>
    <s v="MINSA"/>
    <n v="182"/>
    <x v="3"/>
    <x v="0"/>
    <d v="2022-05-02T00:00:00"/>
    <x v="19"/>
    <s v="BEPECA"/>
    <s v="REPETIDO"/>
    <d v="2022-06-01T00:00:00"/>
    <x v="0"/>
  </r>
  <r>
    <n v="92606343"/>
    <s v="DNI"/>
    <s v="VENTURA MORENO, ZABDIEL ADRIANO"/>
    <s v="M"/>
    <d v="2021-10-31T00:00:00"/>
    <x v="0"/>
    <s v="002 HOSP. SAN JOSE"/>
    <s v="115 C.S. ACAPULCO"/>
    <s v="MINSA"/>
    <n v="181"/>
    <x v="3"/>
    <x v="0"/>
    <d v="2022-05-02T00:00:00"/>
    <x v="43"/>
    <s v="BONILLA - LA PUNTA"/>
    <s v="REPETIDO"/>
    <d v="2022-06-01T00:00:00"/>
    <x v="0"/>
  </r>
  <r>
    <n v="92607808"/>
    <s v="DNI"/>
    <s v="DIAZ RAMIREZ, DAFNE ANGELY"/>
    <s v="F"/>
    <d v="2021-11-01T00:00:00"/>
    <x v="6"/>
    <s v="906 HOSPITAL ALBERTO LEONARDO BARTON THOMPSON"/>
    <s v="309 P.S. VENTANILLA ALTA"/>
    <s v="MINSA"/>
    <n v="180"/>
    <x v="3"/>
    <x v="0"/>
    <d v="2022-05-25T00:00:00"/>
    <x v="14"/>
    <s v="VENTANILLA"/>
    <s v="REPETIDO"/>
    <d v="2022-05-26T00:00:00"/>
    <x v="0"/>
  </r>
  <r>
    <n v="92574602"/>
    <s v="DNI"/>
    <s v="QUISPE CANO, DAYRA PAMELA PAULINA"/>
    <s v="F"/>
    <d v="2021-10-08T00:00:00"/>
    <x v="1"/>
    <s v="903 HOSPITAL II LIMA NORTE CALLAO \&quot;LUIS NEGREIROS VEGA\&quot; ESSALUD"/>
    <s v="314 P.S. VENTANILLA ESTE"/>
    <s v="MINSA"/>
    <n v="204"/>
    <x v="3"/>
    <x v="0"/>
    <d v="2022-04-22T00:00:00"/>
    <x v="9"/>
    <s v="VENTANILLA"/>
    <s v="REPETIDO"/>
    <d v="2022-05-20T00:00:00"/>
    <x v="0"/>
  </r>
  <r>
    <n v="92574846"/>
    <s v="DNI"/>
    <s v="GRADOS ESTRADA, OLIVER MATHIAS"/>
    <s v="M"/>
    <d v="2021-10-08T00:00:00"/>
    <x v="0"/>
    <n v="8746"/>
    <s v="208 P.S. AEROPUERTO"/>
    <s v="MINSA"/>
    <n v="204"/>
    <x v="3"/>
    <x v="0"/>
    <d v="2022-04-19T00:00:00"/>
    <x v="8"/>
    <s v="BEPECA"/>
    <s v="REPETIDO"/>
    <d v="2022-04-22T00:00:00"/>
    <x v="0"/>
  </r>
  <r>
    <n v="92575007"/>
    <s v="DNI"/>
    <s v="FABIAN SANCHEZ, MIA LITZA YEXALEN"/>
    <s v="F"/>
    <d v="2021-10-09T00:00:00"/>
    <x v="1"/>
    <s v="004 HOSPITAL DE VENTANILLA"/>
    <s v="310 C.S. VILLA LOS REYES"/>
    <s v="MINSA"/>
    <n v="203"/>
    <x v="3"/>
    <x v="0"/>
    <d v="2022-04-21T00:00:00"/>
    <x v="1"/>
    <s v="VENTANILLA"/>
    <m/>
    <m/>
    <x v="1"/>
  </r>
  <r>
    <n v="92575913"/>
    <s v="DNI"/>
    <s v="DIAZ FLORES, SHARIFF GAEL"/>
    <s v="M"/>
    <d v="2021-10-09T00:00:00"/>
    <x v="0"/>
    <n v="12106"/>
    <s v="213 C.S. VILLA SR. DE LOS MILAGROS"/>
    <s v="MINSA"/>
    <n v="203"/>
    <x v="3"/>
    <x v="0"/>
    <d v="2022-04-11T00:00:00"/>
    <x v="16"/>
    <s v="BEPECA"/>
    <s v="REPETIDO"/>
    <d v="2022-05-02T00:00:00"/>
    <x v="0"/>
  </r>
  <r>
    <n v="92575982"/>
    <s v="DNI"/>
    <s v="HUARCAYA ARRIGUELA, NEHEMÍAS"/>
    <s v="M"/>
    <d v="2021-10-09T00:00:00"/>
    <x v="1"/>
    <s v="301 C.S.M.I. PACHACUTEC PERU - COREA"/>
    <s v="304 P.S. CIUDAD PACHACUTEC"/>
    <s v="MINSA"/>
    <n v="203"/>
    <x v="3"/>
    <x v="0"/>
    <d v="2022-04-11T00:00:00"/>
    <x v="22"/>
    <s v="VENTANILLA"/>
    <m/>
    <m/>
    <x v="1"/>
  </r>
  <r>
    <n v="92576313"/>
    <s v="DNI"/>
    <s v="NONATO SANTOS, JAZIEL TAYLER"/>
    <s v="M"/>
    <d v="2021-10-10T00:00:00"/>
    <x v="1"/>
    <s v="004 HOSPITAL DE VENTANILLA"/>
    <s v="304 P.S. CIUDAD PACHACUTEC"/>
    <s v="MINSA"/>
    <n v="202"/>
    <x v="3"/>
    <x v="0"/>
    <d v="2022-04-12T00:00:00"/>
    <x v="22"/>
    <s v="VENTANILLA"/>
    <m/>
    <m/>
    <x v="1"/>
  </r>
  <r>
    <n v="92576405"/>
    <s v="DNI"/>
    <s v="ÑACAYAURI VILLACHICA, JEMERSON ARTURO LEONCIO"/>
    <s v="M"/>
    <d v="2021-10-10T00:00:00"/>
    <x v="0"/>
    <n v="7634"/>
    <s v="313 C.S. MARQUEZ"/>
    <s v="MINSA"/>
    <n v="202"/>
    <x v="3"/>
    <x v="0"/>
    <d v="2022-04-26T00:00:00"/>
    <x v="29"/>
    <s v="VENTANILLA"/>
    <s v="REPETIDO"/>
    <d v="2022-05-03T00:00:00"/>
    <x v="0"/>
  </r>
  <r>
    <n v="92576482"/>
    <s v="DNI"/>
    <s v="MIRANDA COTA, JOSE CESAR"/>
    <s v="M"/>
    <d v="2021-10-10T00:00:00"/>
    <x v="0"/>
    <s v="002 HOSP. SAN JOSE"/>
    <s v="208 P.S. AEROPUERTO"/>
    <s v="MINSA"/>
    <n v="202"/>
    <x v="3"/>
    <x v="0"/>
    <d v="2022-04-11T00:00:00"/>
    <x v="8"/>
    <s v="BEPECA"/>
    <s v="REPETIDO"/>
    <d v="2022-04-22T00:00:00"/>
    <x v="0"/>
  </r>
  <r>
    <n v="92576936"/>
    <s v="DNI"/>
    <s v="FLORES CASTRO, LIAM GAEL"/>
    <s v="M"/>
    <d v="2021-10-10T00:00:00"/>
    <x v="1"/>
    <n v="5946"/>
    <s v="303 P.S. BAHIA BLANCA"/>
    <s v="MINSA"/>
    <n v="202"/>
    <x v="3"/>
    <x v="0"/>
    <d v="2022-05-23T00:00:00"/>
    <x v="13"/>
    <s v="VENTANILLA"/>
    <s v="REPETIDO"/>
    <d v="2022-06-22T00:00:00"/>
    <x v="0"/>
  </r>
  <r>
    <n v="92577048"/>
    <s v="DNI"/>
    <s v="MASGO GONZALES, IAN MATTHEW"/>
    <s v="M"/>
    <d v="2021-10-10T00:00:00"/>
    <x v="0"/>
    <s v="002 HOSP. SAN JOSE"/>
    <s v="106 C.S. SANTA FE"/>
    <s v="MINSA"/>
    <n v="202"/>
    <x v="3"/>
    <x v="0"/>
    <d v="2022-04-11T00:00:00"/>
    <x v="20"/>
    <s v="BONILLA - LA PUNTA"/>
    <s v="REPETIDO"/>
    <d v="2022-04-23T00:00:00"/>
    <x v="0"/>
  </r>
  <r>
    <n v="92577130"/>
    <s v="DNI"/>
    <s v="CHAVEZ VILCA, THIAGO ABRAHAM"/>
    <s v="M"/>
    <d v="2021-10-10T00:00:00"/>
    <x v="3"/>
    <s v="907 HOSPITAL NACIONAL ALBERTO SABOGAL SOLOGUREN DE LA RED ASISTENCIAL SABOGAL"/>
    <s v="215 P.S. LA PERLA"/>
    <s v="MINSA"/>
    <n v="202"/>
    <x v="3"/>
    <x v="0"/>
    <d v="2022-04-19T00:00:00"/>
    <x v="7"/>
    <s v="BEPECA"/>
    <s v="REPETIDO"/>
    <d v="2022-04-30T00:00:00"/>
    <x v="0"/>
  </r>
  <r>
    <n v="92577266"/>
    <s v="DNI"/>
    <s v="SANCHEZ CRUZ, MATHEO ORIEL"/>
    <s v="M"/>
    <d v="2021-10-11T00:00:00"/>
    <x v="0"/>
    <s v="002 HOSP. SAN JOSE"/>
    <s v="313 C.S. MARQUEZ"/>
    <s v="MINSA"/>
    <n v="201"/>
    <x v="3"/>
    <x v="0"/>
    <d v="2022-04-26T00:00:00"/>
    <x v="29"/>
    <s v="VENTANILLA"/>
    <s v="REPETIDO"/>
    <d v="2022-05-05T00:00:00"/>
    <x v="0"/>
  </r>
  <r>
    <n v="92577300"/>
    <s v="DNI"/>
    <s v="ALVARADO ATUNCAR, VALENTINA SHANTAL"/>
    <s v="F"/>
    <d v="2021-10-11T00:00:00"/>
    <x v="0"/>
    <s v="001 HOSP. NAC. DANIEL A. CARRION"/>
    <s v="107 P.S. CALLAO"/>
    <s v="MINSA"/>
    <n v="201"/>
    <x v="3"/>
    <x v="0"/>
    <d v="2022-04-11T00:00:00"/>
    <x v="26"/>
    <s v="BONILLA - LA PUNTA"/>
    <s v="REPETIDO"/>
    <d v="2022-05-11T00:00:00"/>
    <x v="0"/>
  </r>
  <r>
    <n v="92577354"/>
    <s v="DNI"/>
    <s v="CARPIO ORELLANA, KHALEESI MILAGROS"/>
    <s v="F"/>
    <d v="2021-10-11T00:00:00"/>
    <x v="1"/>
    <s v="004 HOSPITAL DE VENTANILLA"/>
    <s v="301 C.S.M.I. PACHACUTEC PERU - COREA"/>
    <s v="MINSA"/>
    <n v="201"/>
    <x v="3"/>
    <x v="0"/>
    <d v="2022-04-20T00:00:00"/>
    <x v="2"/>
    <s v="VENTANILLA"/>
    <s v="REPETIDO"/>
    <d v="2022-04-30T00:00:00"/>
    <x v="0"/>
  </r>
  <r>
    <n v="92578119"/>
    <s v="DNI"/>
    <s v="LEONARDO MEDINA, ALICE ROSALIN ANTONIA"/>
    <s v="F"/>
    <d v="2021-10-11T00:00:00"/>
    <x v="2"/>
    <s v="002 HOSP. SAN JOSE"/>
    <s v="213 C.S. VILLA SR. DE LOS MILAGROS"/>
    <s v="MINSA"/>
    <n v="201"/>
    <x v="3"/>
    <x v="0"/>
    <d v="2022-04-22T00:00:00"/>
    <x v="16"/>
    <s v="BEPECA"/>
    <s v="REPETIDO"/>
    <d v="2022-05-02T00:00:00"/>
    <x v="0"/>
  </r>
  <r>
    <n v="92578178"/>
    <s v="DNI"/>
    <s v="PEREZ BRIOSO, SOFIA KIMBERLY"/>
    <s v="F"/>
    <d v="2021-10-11T00:00:00"/>
    <x v="1"/>
    <s v="301 C.S.M.I. PACHACUTEC PERU - COREA"/>
    <s v="304 P.S. CIUDAD PACHACUTEC"/>
    <s v="MINSA"/>
    <n v="201"/>
    <x v="3"/>
    <x v="0"/>
    <d v="2022-04-13T00:00:00"/>
    <x v="22"/>
    <s v="VENTANILLA"/>
    <m/>
    <m/>
    <x v="1"/>
  </r>
  <r>
    <n v="92578377"/>
    <s v="DNI"/>
    <s v="MALLQUI RODRIGUEZ, GAEL ALESSANDRO"/>
    <s v="M"/>
    <d v="2021-10-11T00:00:00"/>
    <x v="1"/>
    <s v="004 HOSPITAL DE VENTANILLA"/>
    <s v="305 C.S. SANTA ROSA DE PACHACUTEC"/>
    <s v="MINSA"/>
    <n v="201"/>
    <x v="3"/>
    <x v="0"/>
    <d v="2022-09-14T00:00:00"/>
    <x v="11"/>
    <s v="VENTANILLA"/>
    <m/>
    <m/>
    <x v="1"/>
  </r>
  <r>
    <n v="92578532"/>
    <s v="DNI"/>
    <s v="MARTINEZ CARBAJAL, JASIBE ADAIA"/>
    <s v="F"/>
    <d v="2021-10-11T00:00:00"/>
    <x v="1"/>
    <n v="6208"/>
    <s v="315 C.S. VENTANILLA BAJA"/>
    <s v="MINSA"/>
    <n v="201"/>
    <x v="3"/>
    <x v="0"/>
    <d v="2022-04-28T00:00:00"/>
    <x v="38"/>
    <s v="NO PERTENECE A NINGUNA RED"/>
    <m/>
    <m/>
    <x v="1"/>
  </r>
  <r>
    <n v="92578543"/>
    <s v="DNI"/>
    <s v="CAÑOA MULLISACA, LEO GHAEL"/>
    <s v="M"/>
    <d v="2021-10-11T00:00:00"/>
    <x v="1"/>
    <s v="004 HOSPITAL DE VENTANILLA"/>
    <s v="308 P.S. DEFENSORES DE LA PATRIA"/>
    <s v="MINSA"/>
    <n v="201"/>
    <x v="3"/>
    <x v="0"/>
    <d v="2022-05-16T00:00:00"/>
    <x v="25"/>
    <s v="VENTANILLA"/>
    <s v="REPETIDO"/>
    <d v="2022-06-02T00:00:00"/>
    <x v="0"/>
  </r>
  <r>
    <n v="92578580"/>
    <s v="DNI"/>
    <s v="FIGUEROA PANDURO, CIELO ESTHER"/>
    <s v="F"/>
    <d v="2021-10-11T00:00:00"/>
    <x v="0"/>
    <s v="001 HOSP. NAC. DANIEL A. CARRION"/>
    <s v="107 P.S. CALLAO"/>
    <s v="MINSA"/>
    <n v="201"/>
    <x v="3"/>
    <x v="0"/>
    <d v="2022-04-11T00:00:00"/>
    <x v="26"/>
    <s v="BONILLA - LA PUNTA"/>
    <s v="REPETIDO"/>
    <d v="2022-05-11T00:00:00"/>
    <x v="0"/>
  </r>
  <r>
    <n v="92579004"/>
    <s v="DNI"/>
    <s v="MONGE SANDOVAL, AYSEL DENISSE"/>
    <s v="F"/>
    <d v="2021-10-12T00:00:00"/>
    <x v="0"/>
    <n v="6215"/>
    <s v="207 P.S. EL ALAMO"/>
    <s v="MINSA"/>
    <n v="200"/>
    <x v="3"/>
    <x v="0"/>
    <d v="2022-09-15T00:00:00"/>
    <x v="35"/>
    <s v="BEPECA"/>
    <m/>
    <m/>
    <x v="1"/>
  </r>
  <r>
    <n v="92579351"/>
    <s v="DNI"/>
    <s v="PEREZ HUARHUACHI, JEYKO MATEO PEDRO MARTIN"/>
    <s v="M"/>
    <d v="2021-10-12T00:00:00"/>
    <x v="0"/>
    <s v="906 HOSPITAL ALBERTO LEONARDO BARTON THOMPSON"/>
    <s v="208 P.S. AEROPUERTO"/>
    <s v="MINSA"/>
    <n v="200"/>
    <x v="3"/>
    <x v="0"/>
    <d v="2022-04-19T00:00:00"/>
    <x v="8"/>
    <s v="BEPECA"/>
    <s v="REPETIDO"/>
    <d v="2022-04-22T00:00:00"/>
    <x v="0"/>
  </r>
  <r>
    <n v="92579833"/>
    <s v="DNI"/>
    <s v="JORDAN VASQUEZ, MAYLE XIANA"/>
    <s v="F"/>
    <d v="2021-10-12T00:00:00"/>
    <x v="1"/>
    <s v="001 HOSP. NAC. DANIEL A. CARRION"/>
    <s v="306 P.S. ANGAMOS"/>
    <s v="MINSA"/>
    <n v="200"/>
    <x v="3"/>
    <x v="0"/>
    <d v="2022-04-27T00:00:00"/>
    <x v="17"/>
    <s v="VENTANILLA"/>
    <s v="REPETIDO"/>
    <d v="2022-05-06T00:00:00"/>
    <x v="0"/>
  </r>
  <r>
    <n v="92579911"/>
    <s v="DNI"/>
    <s v="CRUZ GUTIERREZ, ANNIA DEL CARMEN"/>
    <s v="F"/>
    <d v="2021-10-12T00:00:00"/>
    <x v="1"/>
    <s v="906 HOSPITAL ALBERTO LEONARDO BARTON THOMPSON"/>
    <s v="301 C.S.M.I. PACHACUTEC PERU - COREA"/>
    <s v="MINSA"/>
    <n v="200"/>
    <x v="3"/>
    <x v="0"/>
    <d v="2022-05-06T00:00:00"/>
    <x v="2"/>
    <s v="VENTANILLA"/>
    <s v="REPETIDO"/>
    <d v="2022-05-09T00:00:00"/>
    <x v="0"/>
  </r>
  <r>
    <n v="92579993"/>
    <s v="CNV"/>
    <s v="LAULARTE GUTIERREZ, MATTHEW"/>
    <s v="M"/>
    <d v="2021-10-12T00:00:00"/>
    <x v="0"/>
    <n v="6215"/>
    <s v="206 P.S. BOCANEGRA"/>
    <s v="MINSA"/>
    <n v="200"/>
    <x v="3"/>
    <x v="0"/>
    <d v="2022-04-11T00:00:00"/>
    <x v="31"/>
    <s v="BEPECA"/>
    <m/>
    <m/>
    <x v="1"/>
  </r>
  <r>
    <n v="92580162"/>
    <s v="DNI"/>
    <s v="PEREZ PIZARRO, ÓLIVER ANDRÉS"/>
    <s v="M"/>
    <d v="2021-10-12T00:00:00"/>
    <x v="0"/>
    <s v="001 HOSP. NAC. DANIEL A. CARRION"/>
    <s v="109 C.S. JOSE OLAYA"/>
    <s v="MINSA"/>
    <n v="200"/>
    <x v="3"/>
    <x v="0"/>
    <d v="2022-06-11T00:00:00"/>
    <x v="6"/>
    <s v="BONILLA - LA PUNTA"/>
    <s v="REPETIDO"/>
    <d v="2022-07-09T00:00:00"/>
    <x v="0"/>
  </r>
  <r>
    <n v="92581706"/>
    <s v="DNI"/>
    <s v="CARUAJULCA RAICO, LIAM YARETH"/>
    <s v="M"/>
    <d v="2021-10-14T00:00:00"/>
    <x v="5"/>
    <s v="002 HOSP. SAN JOSE"/>
    <s v="312 P.S. MI PERU"/>
    <s v="MINSA"/>
    <n v="198"/>
    <x v="3"/>
    <x v="0"/>
    <d v="2022-06-16T00:00:00"/>
    <x v="10"/>
    <s v="VENTANILLA"/>
    <m/>
    <m/>
    <x v="1"/>
  </r>
  <r>
    <n v="92582245"/>
    <s v="DNI"/>
    <s v="OCHOA LUQUE, GABRIEL VALENTINO"/>
    <s v="M"/>
    <d v="2021-10-14T00:00:00"/>
    <x v="1"/>
    <s v="004 HOSPITAL DE VENTANILLA"/>
    <s v="314 P.S. VENTANILLA ESTE"/>
    <s v="MINSA"/>
    <n v="198"/>
    <x v="3"/>
    <x v="0"/>
    <d v="2022-04-20T00:00:00"/>
    <x v="9"/>
    <s v="VENTANILLA"/>
    <s v="REPETIDO"/>
    <d v="2022-05-13T00:00:00"/>
    <x v="0"/>
  </r>
  <r>
    <n v="92582435"/>
    <s v="DNI"/>
    <s v="VERA MENDOZA, ALESSANDRO VÍCTOR"/>
    <s v="M"/>
    <d v="2021-10-14T00:00:00"/>
    <x v="0"/>
    <s v="002 HOSP. SAN JOSE"/>
    <s v="202 P.S. 200 MILLAS"/>
    <s v="MINSA"/>
    <n v="198"/>
    <x v="3"/>
    <x v="0"/>
    <d v="2022-04-20T00:00:00"/>
    <x v="30"/>
    <s v="BEPECA"/>
    <m/>
    <m/>
    <x v="1"/>
  </r>
  <r>
    <n v="92582531"/>
    <s v="DNI"/>
    <s v="ZAVALA PARDO, JOSEP JEREMI"/>
    <s v="M"/>
    <d v="2021-10-14T00:00:00"/>
    <x v="1"/>
    <s v="004 HOSPITAL DE VENTANILLA"/>
    <s v="304 P.S. CIUDAD PACHACUTEC"/>
    <s v="MINSA"/>
    <n v="198"/>
    <x v="3"/>
    <x v="0"/>
    <d v="2022-04-22T00:00:00"/>
    <x v="22"/>
    <s v="VENTANILLA"/>
    <m/>
    <m/>
    <x v="1"/>
  </r>
  <r>
    <n v="92582996"/>
    <s v="DNI"/>
    <s v="RUIZ RAMOS, SOFIA VICTORIA"/>
    <s v="F"/>
    <d v="2021-10-14T00:00:00"/>
    <x v="1"/>
    <s v="OTROS"/>
    <s v="301 C.S.M.I. PACHACUTEC PERU - COREA"/>
    <s v="MINSA"/>
    <n v="198"/>
    <x v="3"/>
    <x v="0"/>
    <d v="2022-04-26T00:00:00"/>
    <x v="2"/>
    <s v="VENTANILLA"/>
    <s v="REPETIDO"/>
    <d v="2022-05-02T00:00:00"/>
    <x v="0"/>
  </r>
  <r>
    <n v="92583283"/>
    <s v="DNI"/>
    <s v="MALPARTIDA CCALLALLI, IVANNA MASSIEL"/>
    <s v="F"/>
    <d v="2021-10-14T00:00:00"/>
    <x v="1"/>
    <s v="001 HOSP. NAC. DANIEL A. CARRION"/>
    <s v="305 C.S. SANTA ROSA DE PACHACUTEC"/>
    <s v="MINSA"/>
    <n v="198"/>
    <x v="3"/>
    <x v="0"/>
    <d v="2022-10-13T00:00:00"/>
    <x v="11"/>
    <s v="VENTANILLA"/>
    <m/>
    <m/>
    <x v="1"/>
  </r>
  <r>
    <n v="92585503"/>
    <s v="DNI"/>
    <s v="SUAREZ SANTISTEBAN, DIANA LIDUVINA MEDALLY"/>
    <s v="F"/>
    <d v="2021-10-16T00:00:00"/>
    <x v="1"/>
    <s v="002 HOSP. SAN JOSE"/>
    <s v="303 P.S. BAHIA BLANCA"/>
    <s v="MINSA"/>
    <n v="196"/>
    <x v="3"/>
    <x v="0"/>
    <d v="2022-04-18T00:00:00"/>
    <x v="13"/>
    <s v="VENTANILLA"/>
    <m/>
    <m/>
    <x v="1"/>
  </r>
  <r>
    <n v="92585913"/>
    <s v="DNI"/>
    <s v="HERRERA SANCHEZ, LEÓNIDAS RAZIEL ENOC"/>
    <s v="M"/>
    <d v="2021-10-17T00:00:00"/>
    <x v="3"/>
    <s v="001 HOSP. NAC. DANIEL A. CARRION"/>
    <s v="215 P.S. LA PERLA"/>
    <s v="MINSA"/>
    <n v="195"/>
    <x v="3"/>
    <x v="0"/>
    <d v="2022-04-19T00:00:00"/>
    <x v="7"/>
    <s v="BEPECA"/>
    <s v="REPETIDO"/>
    <d v="2022-04-30T00:00:00"/>
    <x v="0"/>
  </r>
  <r>
    <n v="92585990"/>
    <s v="CNV"/>
    <s v="MELENDEZ CARDENAS, SELIM"/>
    <s v="M"/>
    <d v="2021-10-17T00:00:00"/>
    <x v="1"/>
    <s v="001 HOSP. NAC. DANIEL A. CARRION"/>
    <s v="304 P.S. CIUDAD PACHACUTEC"/>
    <s v="MINSA"/>
    <n v="195"/>
    <x v="3"/>
    <x v="0"/>
    <d v="2022-06-14T00:00:00"/>
    <x v="38"/>
    <s v="NO PERTENECE A NINGUNA RED"/>
    <m/>
    <m/>
    <x v="1"/>
  </r>
  <r>
    <n v="92586322"/>
    <s v="DNI"/>
    <s v="PARRILLA PRINCIPE, NOAH LEO"/>
    <s v="M"/>
    <d v="2021-10-17T00:00:00"/>
    <x v="1"/>
    <s v="004 HOSPITAL DE VENTANILLA"/>
    <s v="306 P.S. ANGAMOS"/>
    <s v="MINSA"/>
    <n v="195"/>
    <x v="3"/>
    <x v="0"/>
    <d v="2022-04-23T00:00:00"/>
    <x v="17"/>
    <s v="VENTANILLA"/>
    <s v="REPETIDO"/>
    <d v="2022-05-02T00:00:00"/>
    <x v="0"/>
  </r>
  <r>
    <n v="92589324"/>
    <s v="DNI"/>
    <s v="DE LA CRUZ MENDOZA, DAREH MICHEL"/>
    <s v="M"/>
    <d v="2021-10-19T00:00:00"/>
    <x v="0"/>
    <s v="001 HOSP. NAC. DANIEL A. CARRION"/>
    <s v="109 C.S. JOSE OLAYA"/>
    <s v="MINSA"/>
    <n v="193"/>
    <x v="3"/>
    <x v="0"/>
    <d v="2022-05-21T00:00:00"/>
    <x v="6"/>
    <s v="BONILLA - LA PUNTA"/>
    <m/>
    <m/>
    <x v="1"/>
  </r>
  <r>
    <n v="92589697"/>
    <s v="CNV"/>
    <s v="JAVIER SANTILLAN, RN"/>
    <s v="F"/>
    <d v="2021-10-19T00:00:00"/>
    <x v="1"/>
    <s v="004 HOSPITAL DE VENTANILLA"/>
    <s v="309 P.S. VENTANILLA ALTA"/>
    <s v="MINSA"/>
    <n v="193"/>
    <x v="3"/>
    <x v="0"/>
    <d v="2022-05-20T00:00:00"/>
    <x v="14"/>
    <s v="VENTANILLA"/>
    <s v="REPETIDO"/>
    <d v="2022-05-21T00:00:00"/>
    <x v="0"/>
  </r>
  <r>
    <n v="92590053"/>
    <s v="DNI"/>
    <s v="ORE CERVANTES, ZOE LAIRE"/>
    <s v="F"/>
    <d v="2021-10-19T00:00:00"/>
    <x v="0"/>
    <s v="004 HOSPITAL DE VENTANILLA"/>
    <s v="313 C.S. MARQUEZ"/>
    <s v="MINSA"/>
    <n v="193"/>
    <x v="3"/>
    <x v="0"/>
    <d v="2022-04-19T00:00:00"/>
    <x v="29"/>
    <s v="VENTANILLA"/>
    <s v="REPETIDO"/>
    <d v="2022-05-04T00:00:00"/>
    <x v="0"/>
  </r>
  <r>
    <n v="92590078"/>
    <s v="DNI"/>
    <s v="BORJA OBREGON, JANICK ARZÚ"/>
    <s v="F"/>
    <d v="2021-10-19T00:00:00"/>
    <x v="1"/>
    <s v="004 HOSPITAL DE VENTANILLA"/>
    <s v="301 C.S.M.I. PACHACUTEC PERU - COREA"/>
    <s v="MINSA"/>
    <n v="193"/>
    <x v="3"/>
    <x v="0"/>
    <d v="2022-04-20T00:00:00"/>
    <x v="2"/>
    <s v="VENTANILLA"/>
    <s v="REPETIDO"/>
    <d v="2022-04-30T00:00:00"/>
    <x v="0"/>
  </r>
  <r>
    <n v="92591378"/>
    <s v="DNI"/>
    <s v="BAUTISTA CAMPOS, KEREN RAQUEL"/>
    <s v="F"/>
    <d v="2021-10-20T00:00:00"/>
    <x v="1"/>
    <s v="004 HOSPITAL DE VENTANILLA"/>
    <s v="302 C.S. 03 DE FEBRERO"/>
    <s v="MINSA"/>
    <n v="192"/>
    <x v="3"/>
    <x v="0"/>
    <d v="2022-06-22T00:00:00"/>
    <x v="18"/>
    <s v="VENTANILLA"/>
    <m/>
    <m/>
    <x v="1"/>
  </r>
  <r>
    <n v="92592236"/>
    <s v="DNI"/>
    <s v="LAZO BAHAMONDE, JOYKA VALENTINA"/>
    <s v="F"/>
    <d v="2021-10-21T00:00:00"/>
    <x v="0"/>
    <s v="001 HOSP. NAC. DANIEL A. CARRION"/>
    <s v="102 C.S. ALBERTO BARTON"/>
    <s v="MINSA"/>
    <n v="191"/>
    <x v="3"/>
    <x v="0"/>
    <d v="2022-09-20T00:00:00"/>
    <x v="41"/>
    <s v="BONILLA - LA PUNTA"/>
    <s v="REPETIDO"/>
    <d v="2022-10-20T00:00:00"/>
    <x v="0"/>
  </r>
  <r>
    <n v="92592844"/>
    <s v="DNI"/>
    <s v="BERROSPID CORDOVA, DAVID ROBERTO AMADO"/>
    <s v="M"/>
    <d v="2021-10-21T00:00:00"/>
    <x v="0"/>
    <s v="001 HOSP. NAC. DANIEL A. CARRION"/>
    <s v="203 P.S. PALMERAS DE OQUENDO"/>
    <s v="MINSA"/>
    <n v="191"/>
    <x v="3"/>
    <x v="0"/>
    <d v="2022-04-21T00:00:00"/>
    <x v="19"/>
    <s v="BEPECA"/>
    <m/>
    <m/>
    <x v="1"/>
  </r>
  <r>
    <n v="92421584"/>
    <s v="DNI"/>
    <s v="DELA O CRISPIN, RAYCHELL ANTUANETH"/>
    <s v="F"/>
    <d v="2021-06-26T00:00:00"/>
    <x v="1"/>
    <s v="903 HOSPITAL II LIMA NORTE CALLAO \&quot;LUIS NEGREIROS VEGA\&quot; ESSALUD"/>
    <s v="305 C.S. SANTA ROSA DE PACHACUTEC"/>
    <s v="MINSA"/>
    <n v="308"/>
    <x v="3"/>
    <x v="0"/>
    <d v="2021-12-27T00:00:00"/>
    <x v="11"/>
    <s v="VENTANILLA"/>
    <m/>
    <m/>
    <x v="1"/>
  </r>
  <r>
    <n v="92427930"/>
    <s v="DNI"/>
    <s v="CASTRO ACOSTA, MIA DANAE"/>
    <s v="F"/>
    <d v="2021-06-30T00:00:00"/>
    <x v="1"/>
    <s v="903 HOSPITAL II LIMA NORTE CALLAO \&quot;LUIS NEGREIROS VEGA\&quot; ESSALUD"/>
    <s v="303 P.S. BAHIA BLANCA"/>
    <s v="MINSA"/>
    <n v="304"/>
    <x v="3"/>
    <x v="0"/>
    <d v="2022-04-01T00:00:00"/>
    <x v="13"/>
    <s v="VENTANILLA"/>
    <m/>
    <m/>
    <x v="1"/>
  </r>
  <r>
    <n v="92566452"/>
    <s v="DNI"/>
    <s v="RAMOS CASTILLO, DANIEL ALEJANDRO"/>
    <s v="M"/>
    <d v="2021-10-03T00:00:00"/>
    <x v="4"/>
    <s v="907 HOSPITAL NACIONAL ALBERTO SABOGAL SOLOGUREN DE LA RED ASISTENCIAL SABOGAL"/>
    <s v="211 C.S.M.I. BELLAVISTA PERU - COREA"/>
    <s v="MINSA"/>
    <n v="209"/>
    <x v="3"/>
    <x v="0"/>
    <d v="2022-04-04T00:00:00"/>
    <x v="37"/>
    <s v="BEPECA"/>
    <s v="REPETIDO"/>
    <d v="2022-04-20T00:00:00"/>
    <x v="0"/>
  </r>
  <r>
    <n v="92566737"/>
    <s v="DNI"/>
    <s v="HUERTA AJILA, ANA LUCIA FERNANDA"/>
    <s v="F"/>
    <d v="2021-10-03T00:00:00"/>
    <x v="0"/>
    <s v="907 HOSPITAL NACIONAL ALBERTO SABOGAL SOLOGUREN DE LA RED ASISTENCIAL SABOGAL"/>
    <s v="207 P.S. EL ALAMO"/>
    <s v="MINSA"/>
    <n v="209"/>
    <x v="3"/>
    <x v="0"/>
    <d v="2022-04-13T00:00:00"/>
    <x v="35"/>
    <s v="BEPECA"/>
    <m/>
    <m/>
    <x v="1"/>
  </r>
  <r>
    <n v="92566879"/>
    <s v="DNI"/>
    <s v="GARCIA CHUMPITAZ, JEAN POOL"/>
    <s v="M"/>
    <d v="2021-10-03T00:00:00"/>
    <x v="1"/>
    <s v="310 C.S. VILLA LOS REYES"/>
    <s v="310 C.S. VILLA LOS REYES"/>
    <s v="MINSA"/>
    <n v="209"/>
    <x v="3"/>
    <x v="0"/>
    <d v="2022-04-04T00:00:00"/>
    <x v="1"/>
    <s v="VENTANILLA"/>
    <s v="REPETIDO"/>
    <d v="2022-04-18T00:00:00"/>
    <x v="0"/>
  </r>
  <r>
    <n v="92567000"/>
    <s v="DNI"/>
    <s v="ESPADA NARRO, YERIK JASSIEL"/>
    <s v="M"/>
    <d v="2021-10-03T00:00:00"/>
    <x v="1"/>
    <n v="7632"/>
    <s v="310 C.S. VILLA LOS REYES"/>
    <s v="MINSA"/>
    <n v="209"/>
    <x v="3"/>
    <x v="0"/>
    <d v="2022-04-06T00:00:00"/>
    <x v="1"/>
    <s v="VENTANILLA"/>
    <s v="REPETIDO"/>
    <d v="2022-04-21T00:00:00"/>
    <x v="0"/>
  </r>
  <r>
    <n v="92567521"/>
    <s v="DNI"/>
    <s v="BAUTISTA CANDIA, GIANFRANCO YUSUF"/>
    <s v="M"/>
    <d v="2021-10-04T00:00:00"/>
    <x v="1"/>
    <s v="004 HOSPITAL DE VENTANILLA"/>
    <s v="306 P.S. ANGAMOS"/>
    <s v="MINSA"/>
    <n v="208"/>
    <x v="3"/>
    <x v="0"/>
    <d v="2022-04-04T00:00:00"/>
    <x v="17"/>
    <s v="VENTANILLA"/>
    <s v="REPETIDO"/>
    <d v="2022-04-16T00:00:00"/>
    <x v="0"/>
  </r>
  <r>
    <n v="92567875"/>
    <s v="DNI"/>
    <s v="MARCOS RETO, ADRIEL MARIANO"/>
    <s v="M"/>
    <d v="2021-10-04T00:00:00"/>
    <x v="0"/>
    <s v="903 HOSPITAL II LIMA NORTE CALLAO \&quot;LUIS NEGREIROS VEGA\&quot; ESSALUD"/>
    <s v="205 P.S. PREVI"/>
    <s v="MINSA"/>
    <n v="208"/>
    <x v="3"/>
    <x v="0"/>
    <d v="2022-04-04T00:00:00"/>
    <x v="32"/>
    <s v="BEPECA"/>
    <s v="REPETIDO"/>
    <d v="2022-04-09T00:00:00"/>
    <x v="0"/>
  </r>
  <r>
    <n v="92567967"/>
    <s v="DNI"/>
    <s v="GERONIMO VASQUEZ, SARITA MAYA"/>
    <s v="F"/>
    <d v="2021-10-04T00:00:00"/>
    <x v="1"/>
    <s v="907 HOSPITAL NACIONAL ALBERTO SABOGAL SOLOGUREN DE LA RED ASISTENCIAL SABOGAL"/>
    <s v="304 P.S. CIUDAD PACHACUTEC"/>
    <s v="MINSA"/>
    <n v="208"/>
    <x v="3"/>
    <x v="0"/>
    <d v="2022-04-19T00:00:00"/>
    <x v="22"/>
    <s v="VENTANILLA"/>
    <m/>
    <m/>
    <x v="1"/>
  </r>
  <r>
    <n v="92568344"/>
    <s v="DNI"/>
    <s v="ARAMBURU SILVA, LUNA MARIA"/>
    <s v="F"/>
    <d v="2021-10-04T00:00:00"/>
    <x v="1"/>
    <s v="004 HOSPITAL DE VENTANILLA"/>
    <s v="311 C.S. LUIS FELIPE DE LAS CASAS"/>
    <s v="MINSA"/>
    <n v="208"/>
    <x v="3"/>
    <x v="0"/>
    <d v="2022-05-06T00:00:00"/>
    <x v="12"/>
    <s v="VENTANILLA"/>
    <s v="REPETIDO"/>
    <d v="2022-05-30T00:00:00"/>
    <x v="0"/>
  </r>
  <r>
    <n v="92569966"/>
    <s v="DNI"/>
    <s v="VELARDE HUAMANI, ELIANA VICTORIA"/>
    <s v="F"/>
    <d v="2021-10-05T00:00:00"/>
    <x v="0"/>
    <s v="002 HOSP. SAN JOSE"/>
    <s v="207 P.S. EL ALAMO"/>
    <s v="MINSA"/>
    <n v="207"/>
    <x v="3"/>
    <x v="0"/>
    <d v="2022-08-29T00:00:00"/>
    <x v="35"/>
    <s v="BEPECA"/>
    <m/>
    <m/>
    <x v="1"/>
  </r>
  <r>
    <n v="92570197"/>
    <s v="DNI"/>
    <s v="HERRERA FIESTAS, ALEANY EMERITA"/>
    <s v="F"/>
    <d v="2021-10-06T00:00:00"/>
    <x v="1"/>
    <s v="002 HOSP. SAN JOSE"/>
    <s v="209 C.S. PLAYA RIMAC"/>
    <s v="MINSA"/>
    <n v="206"/>
    <x v="3"/>
    <x v="0"/>
    <d v="2022-04-06T00:00:00"/>
    <x v="42"/>
    <s v="BEPECA"/>
    <m/>
    <m/>
    <x v="1"/>
  </r>
  <r>
    <n v="92571657"/>
    <s v="DNI"/>
    <s v="ISUIZA RAMOS, JEDIL ANDRES"/>
    <s v="M"/>
    <d v="2021-10-06T00:00:00"/>
    <x v="0"/>
    <s v="001 HOSP. NAC. DANIEL A. CARRION"/>
    <s v="203 P.S. PALMERAS DE OQUENDO"/>
    <s v="MINSA"/>
    <n v="206"/>
    <x v="3"/>
    <x v="0"/>
    <d v="2022-04-06T00:00:00"/>
    <x v="19"/>
    <s v="BEPECA"/>
    <s v="REPETIDO"/>
    <d v="2022-05-05T00:00:00"/>
    <x v="0"/>
  </r>
  <r>
    <n v="92571932"/>
    <s v="DNI"/>
    <s v="REYES ALMERCO, THIAGO ALEXANDER"/>
    <s v="M"/>
    <d v="2021-10-07T00:00:00"/>
    <x v="1"/>
    <s v="004 HOSPITAL DE VENTANILLA"/>
    <s v="301 C.S.M.I. PACHACUTEC PERU - COREA"/>
    <s v="MINSA"/>
    <n v="205"/>
    <x v="3"/>
    <x v="0"/>
    <d v="2022-04-07T00:00:00"/>
    <x v="2"/>
    <s v="VENTANILLA"/>
    <s v="REPETIDO"/>
    <d v="2022-04-20T00:00:00"/>
    <x v="0"/>
  </r>
  <r>
    <n v="92571984"/>
    <s v="DNI"/>
    <s v="ACOSTA PECHE, KIARITA YASMIN"/>
    <s v="F"/>
    <d v="2021-10-07T00:00:00"/>
    <x v="1"/>
    <s v="301 C.S.M.I. PACHACUTEC PERU - COREA"/>
    <s v="301 C.S.M.I. PACHACUTEC PERU - COREA"/>
    <s v="MINSA"/>
    <n v="205"/>
    <x v="3"/>
    <x v="0"/>
    <d v="2022-04-07T00:00:00"/>
    <x v="2"/>
    <s v="VENTANILLA"/>
    <s v="REPETIDO"/>
    <d v="2022-05-04T00:00:00"/>
    <x v="0"/>
  </r>
  <r>
    <n v="92572529"/>
    <s v="DNI"/>
    <s v="MONTENEGRO MAQUERA, MATEO GIANLUCA"/>
    <s v="M"/>
    <d v="2021-10-07T00:00:00"/>
    <x v="1"/>
    <s v="004 HOSPITAL DE VENTANILLA"/>
    <s v="303 P.S. BAHIA BLANCA"/>
    <s v="MINSA"/>
    <n v="205"/>
    <x v="3"/>
    <x v="0"/>
    <d v="2022-07-26T00:00:00"/>
    <x v="13"/>
    <s v="VENTANILLA"/>
    <m/>
    <m/>
    <x v="1"/>
  </r>
  <r>
    <n v="92572601"/>
    <s v="DNI"/>
    <s v="APARICIO RAMOS, ZULEY ISABELLA"/>
    <s v="F"/>
    <d v="2021-10-07T00:00:00"/>
    <x v="0"/>
    <s v="903 HOSPITAL II LIMA NORTE CALLAO \&quot;LUIS NEGREIROS VEGA\&quot; ESSALUD"/>
    <s v="201 C.S. FAUCETT"/>
    <s v="MINSA"/>
    <n v="205"/>
    <x v="3"/>
    <x v="0"/>
    <d v="2022-04-07T00:00:00"/>
    <x v="33"/>
    <s v="BEPECA"/>
    <s v="REPETIDO"/>
    <d v="2022-05-05T00:00:00"/>
    <x v="0"/>
  </r>
  <r>
    <n v="92573361"/>
    <s v="DNI"/>
    <s v="MENDIVIL MODESTO, KENNETH HANSEL"/>
    <s v="M"/>
    <d v="2021-10-06T00:00:00"/>
    <x v="1"/>
    <s v="903 HOSPITAL II LIMA NORTE CALLAO \&quot;LUIS NEGREIROS VEGA\&quot; ESSALUD"/>
    <s v="314 P.S. VENTANILLA ESTE"/>
    <s v="MINSA"/>
    <n v="206"/>
    <x v="3"/>
    <x v="0"/>
    <d v="2022-04-08T00:00:00"/>
    <x v="9"/>
    <s v="VENTANILLA"/>
    <s v="REPETIDO"/>
    <d v="2022-04-18T00:00:00"/>
    <x v="0"/>
  </r>
  <r>
    <n v="92573526"/>
    <s v="DNI"/>
    <s v="BALBIN LOPEZ, ORIANA SOFÍA ZIPRHIANNA"/>
    <s v="F"/>
    <d v="2021-10-07T00:00:00"/>
    <x v="1"/>
    <s v="903 HOSPITAL II LIMA NORTE CALLAO \&quot;LUIS NEGREIROS VEGA\&quot; ESSALUD"/>
    <s v="302 C.S. 03 DE FEBRERO"/>
    <s v="MINSA"/>
    <n v="205"/>
    <x v="3"/>
    <x v="0"/>
    <d v="2022-07-14T00:00:00"/>
    <x v="18"/>
    <s v="VENTANILLA"/>
    <m/>
    <m/>
    <x v="1"/>
  </r>
  <r>
    <n v="92573666"/>
    <s v="DNI"/>
    <s v="CACERES HUERTAS, AXEL OSCAR"/>
    <s v="M"/>
    <d v="2021-10-08T00:00:00"/>
    <x v="1"/>
    <s v="002 HOSP. SAN JOSE"/>
    <s v="202 P.S. 200 MILLAS"/>
    <s v="MINSA"/>
    <n v="204"/>
    <x v="3"/>
    <x v="0"/>
    <d v="2022-04-26T00:00:00"/>
    <x v="30"/>
    <s v="BEPECA"/>
    <m/>
    <m/>
    <x v="1"/>
  </r>
  <r>
    <n v="92573835"/>
    <s v="DNI"/>
    <s v="SOLARI VAIS, VALERIA ITZAYANA SONIA CAROLINA"/>
    <s v="F"/>
    <d v="2021-10-08T00:00:00"/>
    <x v="3"/>
    <s v="906 HOSPITAL ALBERTO LEONARDO BARTON THOMPSON"/>
    <s v="215 P.S. LA PERLA"/>
    <s v="MINSA"/>
    <n v="204"/>
    <x v="3"/>
    <x v="0"/>
    <d v="2022-04-12T00:00:00"/>
    <x v="7"/>
    <s v="BEPECA"/>
    <s v="REPETIDO"/>
    <d v="2022-04-30T00:00:00"/>
    <x v="0"/>
  </r>
  <r>
    <n v="92400034"/>
    <s v="DNI"/>
    <s v="DIONISIO TANANTA, BIANCA RAFAELLA"/>
    <s v="F"/>
    <d v="2021-06-11T00:00:00"/>
    <x v="0"/>
    <s v="002 HOSP. SAN JOSE"/>
    <s v="201 C.S. FAUCETT"/>
    <s v="MINSA"/>
    <n v="323"/>
    <x v="3"/>
    <x v="0"/>
    <d v="2021-12-23T00:00:00"/>
    <x v="33"/>
    <s v="BEPECA"/>
    <m/>
    <m/>
    <x v="1"/>
  </r>
  <r>
    <n v="92538796"/>
    <s v="DNI"/>
    <s v="NAVARRO CESPEDES, ARANTZA EMILIA"/>
    <s v="F"/>
    <d v="2021-09-14T00:00:00"/>
    <x v="0"/>
    <n v="9982"/>
    <s v="204 C.S. SESQUICENTENARIO"/>
    <s v="MINSA"/>
    <n v="228"/>
    <x v="3"/>
    <x v="0"/>
    <d v="2022-03-14T00:00:00"/>
    <x v="36"/>
    <s v="BEPECA"/>
    <m/>
    <m/>
    <x v="1"/>
  </r>
  <r>
    <n v="92542882"/>
    <s v="DNI"/>
    <s v="HERMOZA ORE, LEONEL CALEB"/>
    <s v="M"/>
    <d v="2021-09-17T00:00:00"/>
    <x v="1"/>
    <n v="9188"/>
    <s v="306 P.S. ANGAMOS"/>
    <s v="MINSA"/>
    <n v="225"/>
    <x v="3"/>
    <x v="0"/>
    <d v="2022-03-30T00:00:00"/>
    <x v="17"/>
    <s v="VENTANILLA"/>
    <s v="REPETIDO"/>
    <d v="2022-04-09T00:00:00"/>
    <x v="0"/>
  </r>
  <r>
    <n v="92525974"/>
    <s v="DNI"/>
    <s v="ATANACIO SILVERA, YARETH KYLIAN"/>
    <s v="M"/>
    <d v="2021-09-06T00:00:00"/>
    <x v="1"/>
    <s v="001 HOSP. NAC. DANIEL A. CARRION"/>
    <s v="310 C.S. VILLA LOS REYES"/>
    <s v="MINSA"/>
    <n v="236"/>
    <x v="3"/>
    <x v="0"/>
    <d v="2022-04-08T00:00:00"/>
    <x v="1"/>
    <s v="VENTANILLA"/>
    <s v="REPETIDO"/>
    <d v="2022-04-21T00:00:00"/>
    <x v="0"/>
  </r>
  <r>
    <n v="92528122"/>
    <s v="DNI"/>
    <s v="VASQUEZ CALDERON, ADRIEL ANTUAN"/>
    <s v="M"/>
    <d v="2021-09-08T00:00:00"/>
    <x v="1"/>
    <s v="301 C.S.M.I. PACHACUTEC PERU - COREA"/>
    <s v="305 C.S. SANTA ROSA DE PACHACUTEC"/>
    <s v="MINSA"/>
    <n v="234"/>
    <x v="3"/>
    <x v="0"/>
    <d v="2022-03-29T00:00:00"/>
    <x v="11"/>
    <s v="VENTANILLA"/>
    <m/>
    <m/>
    <x v="1"/>
  </r>
  <r>
    <n v="92538179"/>
    <s v="DNI"/>
    <s v="MEZA JUSTIDIANO, ANTONY JESUS"/>
    <s v="M"/>
    <d v="2021-09-14T00:00:00"/>
    <x v="1"/>
    <n v="887"/>
    <s v="306 P.S. ANGAMOS"/>
    <s v="MINSA"/>
    <n v="228"/>
    <x v="3"/>
    <x v="0"/>
    <d v="2022-03-15T00:00:00"/>
    <x v="17"/>
    <s v="VENTANILLA"/>
    <s v="REPETIDO"/>
    <d v="2022-03-25T00:00:00"/>
    <x v="0"/>
  </r>
  <r>
    <n v="92570129"/>
    <s v="DNI"/>
    <s v="ZEVALLOS GARCIA, ALESSIA VALENTINA"/>
    <s v="F"/>
    <d v="2021-10-05T00:00:00"/>
    <x v="0"/>
    <s v="903 HOSPITAL II LIMA NORTE CALLAO \&quot;LUIS NEGREIROS VEGA\&quot; ESSALUD"/>
    <s v="209 C.S. PLAYA RIMAC"/>
    <s v="MINSA"/>
    <n v="238"/>
    <x v="4"/>
    <x v="0"/>
    <d v="2022-04-06T00:00:00"/>
    <x v="42"/>
    <s v="BEPECA"/>
    <s v="REPETIDO"/>
    <d v="2022-04-22T00:00:00"/>
    <x v="0"/>
  </r>
  <r>
    <n v="92571832"/>
    <s v="DNI"/>
    <s v="LOPEZ MONTAÑO, VALERI NICOLLE"/>
    <s v="F"/>
    <d v="2021-10-07T00:00:00"/>
    <x v="0"/>
    <s v="002 HOSP. SAN JOSE"/>
    <s v="207 P.S. EL ALAMO"/>
    <s v="MINSA"/>
    <n v="236"/>
    <x v="4"/>
    <x v="0"/>
    <d v="2022-06-01T00:00:00"/>
    <x v="35"/>
    <s v="BEPECA"/>
    <m/>
    <m/>
    <x v="1"/>
  </r>
  <r>
    <n v="92577151"/>
    <s v="DNI"/>
    <s v="PEZO SANDOVAL, LINCOLN DERECK"/>
    <s v="M"/>
    <d v="2021-10-10T00:00:00"/>
    <x v="1"/>
    <n v="5577"/>
    <s v="309 P.S. VENTANILLA ALTA"/>
    <s v="MINSA"/>
    <n v="233"/>
    <x v="4"/>
    <x v="0"/>
    <d v="2022-04-13T00:00:00"/>
    <x v="14"/>
    <s v="VENTANILLA"/>
    <s v="REPETIDO"/>
    <d v="2022-05-13T00:00:00"/>
    <x v="0"/>
  </r>
  <r>
    <n v="92580140"/>
    <s v="DNI"/>
    <s v="JIMENEZ RABANAL, NAHELLA DOMIT"/>
    <s v="F"/>
    <d v="2021-10-13T00:00:00"/>
    <x v="0"/>
    <s v="001 HOSP. NAC. DANIEL A. CARRION"/>
    <s v="207 P.S. EL ALAMO"/>
    <s v="MINSA"/>
    <n v="230"/>
    <x v="4"/>
    <x v="0"/>
    <d v="2022-04-27T00:00:00"/>
    <x v="35"/>
    <s v="BEPECA"/>
    <m/>
    <m/>
    <x v="1"/>
  </r>
  <r>
    <n v="92580207"/>
    <s v="DNI"/>
    <s v="SANCHEZ GASPAR, LYAN YADIEL"/>
    <s v="M"/>
    <d v="2021-10-13T00:00:00"/>
    <x v="0"/>
    <s v="001 HOSP. NAC. DANIEL A. CARRION"/>
    <s v="209 C.S. PLAYA RIMAC"/>
    <s v="MINSA"/>
    <n v="230"/>
    <x v="4"/>
    <x v="0"/>
    <d v="2022-04-16T00:00:00"/>
    <x v="42"/>
    <s v="BEPECA"/>
    <m/>
    <m/>
    <x v="1"/>
  </r>
  <r>
    <n v="92581480"/>
    <s v="DNI"/>
    <s v="RODRIGUEZ ESPINOZA, DANIEL ALEJANDRO"/>
    <s v="M"/>
    <d v="2021-10-13T00:00:00"/>
    <x v="0"/>
    <n v="11401"/>
    <s v="207 P.S. EL ALAMO"/>
    <s v="MINSA"/>
    <n v="230"/>
    <x v="4"/>
    <x v="0"/>
    <d v="2022-06-14T00:00:00"/>
    <x v="35"/>
    <s v="BEPECA"/>
    <m/>
    <m/>
    <x v="1"/>
  </r>
  <r>
    <n v="92444497"/>
    <s v="DNI"/>
    <s v="ZELAYA DULANTO, JUNIOR MATEO NATANAEL"/>
    <s v="M"/>
    <d v="2021-07-10T00:00:00"/>
    <x v="4"/>
    <n v="9144"/>
    <s v="211 C.S.M.I. BELLAVISTA PERU - COREA"/>
    <s v="MINSA"/>
    <n v="325"/>
    <x v="4"/>
    <x v="0"/>
    <d v="2022-03-11T00:00:00"/>
    <x v="37"/>
    <s v="BEPECA"/>
    <m/>
    <m/>
    <x v="1"/>
  </r>
  <r>
    <n v="92597597"/>
    <s v="DNI"/>
    <s v="ALFARO DURAND, ELIZABET"/>
    <s v="F"/>
    <d v="2021-10-24T00:00:00"/>
    <x v="1"/>
    <n v="981"/>
    <s v="304 P.S. CIUDAD PACHACUTEC"/>
    <s v="MINSA"/>
    <n v="219"/>
    <x v="4"/>
    <x v="0"/>
    <d v="2022-04-27T00:00:00"/>
    <x v="22"/>
    <s v="VENTANILLA"/>
    <m/>
    <m/>
    <x v="1"/>
  </r>
  <r>
    <n v="92608204"/>
    <s v="DNI"/>
    <s v="VILLACREZ OLAYA, PATRICK ABDIEL"/>
    <s v="M"/>
    <d v="2021-11-02T00:00:00"/>
    <x v="0"/>
    <s v="906 HOSPITAL ALBERTO LEONARDO BARTON THOMPSON"/>
    <s v="210 P.S. POLIGONO IV"/>
    <s v="MINSA"/>
    <n v="210"/>
    <x v="4"/>
    <x v="0"/>
    <d v="2022-05-02T00:00:00"/>
    <x v="3"/>
    <s v="BEPECA"/>
    <m/>
    <m/>
    <x v="1"/>
  </r>
  <r>
    <n v="92608915"/>
    <s v="DNI"/>
    <s v="VICTORIO CASTILLO, XIANNA VALERIA"/>
    <s v="F"/>
    <d v="2021-11-02T00:00:00"/>
    <x v="1"/>
    <s v="004 HOSPITAL DE VENTANILLA"/>
    <s v="308 P.S. DEFENSORES DE LA PATRIA"/>
    <s v="MINSA"/>
    <n v="210"/>
    <x v="4"/>
    <x v="0"/>
    <d v="2022-08-23T00:00:00"/>
    <x v="25"/>
    <s v="VENTANILLA"/>
    <m/>
    <m/>
    <x v="1"/>
  </r>
  <r>
    <n v="92609333"/>
    <s v="DNI"/>
    <s v="ROJAS CHOQUE, EVELYN ROMINA CECILIA"/>
    <s v="F"/>
    <d v="2021-11-03T00:00:00"/>
    <x v="0"/>
    <s v="001 HOSP. NAC. DANIEL A. CARRION"/>
    <s v="203 P.S. PALMERAS DE OQUENDO"/>
    <s v="MINSA"/>
    <n v="209"/>
    <x v="4"/>
    <x v="0"/>
    <d v="2022-05-17T00:00:00"/>
    <x v="19"/>
    <s v="BEPECA"/>
    <m/>
    <m/>
    <x v="1"/>
  </r>
  <r>
    <n v="92610359"/>
    <s v="DNI"/>
    <s v="STAGNARO MARTINEZ, IVANNA STEPHANY"/>
    <s v="F"/>
    <d v="2021-11-03T00:00:00"/>
    <x v="0"/>
    <s v="001 HOSP. NAC. DANIEL A. CARRION"/>
    <s v="104 C.S. LA PUNTA"/>
    <s v="MINSA"/>
    <n v="209"/>
    <x v="4"/>
    <x v="0"/>
    <d v="2022-05-18T00:00:00"/>
    <x v="44"/>
    <s v="BONILLA - LA PUNTA"/>
    <s v="REPETIDO"/>
    <d v="2022-05-28T00:00:00"/>
    <x v="0"/>
  </r>
  <r>
    <n v="92611764"/>
    <s v="DNI"/>
    <s v="CCAYPANE NINA, JOSÉ STEFANO ANDRÉ"/>
    <s v="M"/>
    <d v="2021-11-04T00:00:00"/>
    <x v="0"/>
    <s v="906 HOSPITAL ALBERTO LEONARDO BARTON THOMPSON"/>
    <s v="207 P.S. EL ALAMO"/>
    <s v="MINSA"/>
    <n v="208"/>
    <x v="4"/>
    <x v="0"/>
    <d v="2022-05-16T00:00:00"/>
    <x v="35"/>
    <s v="BEPECA"/>
    <m/>
    <m/>
    <x v="1"/>
  </r>
  <r>
    <n v="92613618"/>
    <s v="DNI"/>
    <s v="GUTIERREZ ANAMPA, YARETZI GÉNESIS"/>
    <s v="F"/>
    <d v="2021-11-06T00:00:00"/>
    <x v="0"/>
    <n v="6215"/>
    <s v="109 C.S. JOSE OLAYA"/>
    <s v="MINSA"/>
    <n v="206"/>
    <x v="4"/>
    <x v="0"/>
    <d v="2022-05-31T00:00:00"/>
    <x v="6"/>
    <s v="BONILLA - LA PUNTA"/>
    <m/>
    <m/>
    <x v="1"/>
  </r>
  <r>
    <n v="92613758"/>
    <s v="DNI"/>
    <s v="FLORES CUACHE, REISHELL ELIZABETH"/>
    <s v="F"/>
    <d v="2021-11-06T00:00:00"/>
    <x v="0"/>
    <s v="001 HOSP. NAC. DANIEL A. CARRION"/>
    <s v="101 C.S. MANUEL BONILLA"/>
    <s v="MINSA"/>
    <n v="206"/>
    <x v="4"/>
    <x v="0"/>
    <d v="2022-05-12T00:00:00"/>
    <x v="15"/>
    <s v="BONILLA - LA PUNTA"/>
    <s v="REPETIDO"/>
    <d v="2022-05-24T00:00:00"/>
    <x v="0"/>
  </r>
  <r>
    <n v="92614082"/>
    <s v="DNI"/>
    <s v="MAZA GARCIA, CATALEYA KAYRA KATZUMI"/>
    <s v="F"/>
    <d v="2021-11-06T00:00:00"/>
    <x v="0"/>
    <n v="6215"/>
    <s v="203 P.S. PALMERAS DE OQUENDO"/>
    <s v="MINSA"/>
    <n v="206"/>
    <x v="4"/>
    <x v="0"/>
    <d v="2022-06-30T00:00:00"/>
    <x v="19"/>
    <s v="BEPECA"/>
    <m/>
    <m/>
    <x v="1"/>
  </r>
  <r>
    <n v="92614586"/>
    <s v="CNV"/>
    <s v="RUIZ ALVARADO, MESIAS EFRAIN"/>
    <s v="M"/>
    <d v="2021-11-06T00:00:00"/>
    <x v="1"/>
    <s v="312 P.S. MI PERU"/>
    <s v="305 C.S. SANTA ROSA DE PACHACUTEC"/>
    <s v="MINSA"/>
    <n v="206"/>
    <x v="4"/>
    <x v="0"/>
    <d v="2022-10-26T00:00:00"/>
    <x v="11"/>
    <s v="VENTANILLA"/>
    <s v="REPETIDO"/>
    <d v="2022-11-02T00:00:00"/>
    <x v="0"/>
  </r>
  <r>
    <n v="92614761"/>
    <s v="DNI"/>
    <s v="SALDARRIAGA CHUQUICUSMA, EATHAN HERNAN"/>
    <s v="M"/>
    <d v="2021-11-06T00:00:00"/>
    <x v="0"/>
    <s v="002 HOSP. SAN JOSE"/>
    <s v="210 P.S. POLIGONO IV"/>
    <s v="MINSA"/>
    <n v="206"/>
    <x v="4"/>
    <x v="0"/>
    <d v="2022-05-17T00:00:00"/>
    <x v="3"/>
    <s v="BEPECA"/>
    <m/>
    <m/>
    <x v="1"/>
  </r>
  <r>
    <n v="92614860"/>
    <s v="CNV"/>
    <s v="GONZALES CARDENAS, MATEO DAVID"/>
    <s v="M"/>
    <d v="2021-11-06T00:00:00"/>
    <x v="1"/>
    <s v="004 HOSPITAL DE VENTANILLA"/>
    <s v="306 P.S. ANGAMOS"/>
    <s v="MINSA"/>
    <n v="206"/>
    <x v="4"/>
    <x v="0"/>
    <d v="2022-05-11T00:00:00"/>
    <x v="17"/>
    <s v="VENTANILLA"/>
    <s v="REPETIDO"/>
    <d v="2022-05-20T00:00:00"/>
    <x v="0"/>
  </r>
  <r>
    <n v="92617083"/>
    <s v="DNI"/>
    <s v="PIZARRO MENDOZA, ANDRES GAEL"/>
    <s v="M"/>
    <d v="2021-11-08T00:00:00"/>
    <x v="1"/>
    <s v="004 HOSPITAL DE VENTANILLA"/>
    <s v="302 C.S. 03 DE FEBRERO"/>
    <s v="MINSA"/>
    <n v="204"/>
    <x v="4"/>
    <x v="0"/>
    <d v="2022-07-20T00:00:00"/>
    <x v="18"/>
    <s v="VENTANILLA"/>
    <m/>
    <m/>
    <x v="1"/>
  </r>
  <r>
    <n v="92617276"/>
    <s v="DNI"/>
    <s v="ARTEAGA ALVAREZ, LEANDRO JOSÉ"/>
    <s v="M"/>
    <d v="2021-11-08T00:00:00"/>
    <x v="1"/>
    <s v="OTROS"/>
    <s v="301 C.S.M.I. PACHACUTEC PERU - COREA"/>
    <s v="MINSA"/>
    <n v="204"/>
    <x v="4"/>
    <x v="0"/>
    <d v="2022-05-13T00:00:00"/>
    <x v="2"/>
    <s v="VENTANILLA"/>
    <s v="REPETIDO"/>
    <d v="2022-05-17T00:00:00"/>
    <x v="0"/>
  </r>
  <r>
    <n v="92617313"/>
    <s v="DNI"/>
    <s v="MENDOZA VERA, LYAM BENJAMÍN"/>
    <s v="M"/>
    <d v="2021-11-08T00:00:00"/>
    <x v="0"/>
    <s v="906 HOSPITAL ALBERTO LEONARDO BARTON THOMPSON"/>
    <s v="106 C.S. SANTA FE"/>
    <s v="MINSA"/>
    <n v="204"/>
    <x v="4"/>
    <x v="0"/>
    <d v="2022-05-14T00:00:00"/>
    <x v="20"/>
    <s v="BONILLA - LA PUNTA"/>
    <s v="REPETIDO"/>
    <d v="2022-06-09T00:00:00"/>
    <x v="0"/>
  </r>
  <r>
    <n v="92617368"/>
    <s v="DNI"/>
    <s v="MOGOLLON MATOS, OSCAR EDUARDO"/>
    <s v="M"/>
    <d v="2021-11-08T00:00:00"/>
    <x v="1"/>
    <s v="001 HOSP. NAC. DANIEL A. CARRION"/>
    <s v="309 P.S. VENTANILLA ALTA"/>
    <s v="MINSA"/>
    <n v="204"/>
    <x v="4"/>
    <x v="0"/>
    <d v="2022-05-13T00:00:00"/>
    <x v="14"/>
    <s v="VENTANILLA"/>
    <s v="REPETIDO"/>
    <d v="2022-06-10T00:00:00"/>
    <x v="0"/>
  </r>
  <r>
    <n v="92618261"/>
    <s v="DNI"/>
    <s v="VASQUEZ HERNANDEZ, ELISABET NOEMI"/>
    <s v="F"/>
    <d v="2021-11-09T00:00:00"/>
    <x v="1"/>
    <n v="16353"/>
    <s v="301 C.S.M.I. PACHACUTEC PERU - COREA"/>
    <s v="MINSA"/>
    <n v="203"/>
    <x v="4"/>
    <x v="0"/>
    <d v="2022-05-10T00:00:00"/>
    <x v="2"/>
    <s v="VENTANILLA"/>
    <s v="REPETIDO"/>
    <d v="2022-05-17T00:00:00"/>
    <x v="0"/>
  </r>
  <r>
    <n v="92618724"/>
    <s v="DNI"/>
    <s v="ZEÑA HUAMAN, LUNA ISABELLA"/>
    <s v="F"/>
    <d v="2021-11-09T00:00:00"/>
    <x v="1"/>
    <s v="004 HOSPITAL DE VENTANILLA"/>
    <s v="301 C.S.M.I. PACHACUTEC PERU - COREA"/>
    <s v="MINSA"/>
    <n v="203"/>
    <x v="4"/>
    <x v="0"/>
    <d v="2022-05-10T00:00:00"/>
    <x v="2"/>
    <s v="VENTANILLA"/>
    <s v="REPETIDO"/>
    <d v="2022-05-17T00:00:00"/>
    <x v="0"/>
  </r>
  <r>
    <n v="92620071"/>
    <s v="DNI"/>
    <s v="YAURI SALOME, GAEL HASHER"/>
    <s v="M"/>
    <d v="2021-11-10T00:00:00"/>
    <x v="1"/>
    <s v="004 HOSPITAL DE VENTANILLA"/>
    <s v="304 P.S. CIUDAD PACHACUTEC"/>
    <s v="MINSA"/>
    <n v="202"/>
    <x v="4"/>
    <x v="0"/>
    <d v="2022-05-10T00:00:00"/>
    <x v="22"/>
    <s v="VENTANILLA"/>
    <m/>
    <m/>
    <x v="1"/>
  </r>
  <r>
    <n v="92620133"/>
    <s v="DNI"/>
    <s v="CHAMORRO RODRIGUEZ, KADET DERECK"/>
    <s v="M"/>
    <d v="2021-11-10T00:00:00"/>
    <x v="2"/>
    <s v="001 HOSP. NAC. DANIEL A. CARRION"/>
    <s v="213 C.S. VILLA SR. DE LOS MILAGROS"/>
    <s v="MINSA"/>
    <n v="202"/>
    <x v="4"/>
    <x v="0"/>
    <d v="2022-10-14T00:00:00"/>
    <x v="16"/>
    <s v="BEPECA"/>
    <s v="REPETIDO"/>
    <d v="2022-10-22T00:00:00"/>
    <x v="0"/>
  </r>
  <r>
    <n v="92620388"/>
    <s v="DNI"/>
    <s v="CANCHARI RAVELLO, SEBASTIAN WILLIAM EMIR"/>
    <s v="M"/>
    <d v="2021-11-10T00:00:00"/>
    <x v="0"/>
    <s v="002 HOSP. SAN JOSE"/>
    <s v="202 P.S. 200 MILLAS"/>
    <s v="MINSA"/>
    <n v="202"/>
    <x v="4"/>
    <x v="0"/>
    <d v="2022-07-08T00:00:00"/>
    <x v="30"/>
    <s v="BEPECA"/>
    <s v="REPETIDO"/>
    <d v="2022-07-16T00:00:00"/>
    <x v="0"/>
  </r>
  <r>
    <n v="92621477"/>
    <s v="DNI"/>
    <s v="GARCIA VICENTE, ANDREW GABRIEL"/>
    <s v="M"/>
    <d v="2021-11-11T00:00:00"/>
    <x v="1"/>
    <s v="903 HOSPITAL II LIMA NORTE CALLAO \&quot;LUIS NEGREIROS VEGA\&quot; ESSALUD"/>
    <s v="302 C.S. 03 DE FEBRERO"/>
    <s v="MINSA"/>
    <n v="201"/>
    <x v="4"/>
    <x v="0"/>
    <d v="2022-08-04T00:00:00"/>
    <x v="18"/>
    <s v="VENTANILLA"/>
    <m/>
    <m/>
    <x v="1"/>
  </r>
  <r>
    <n v="92622059"/>
    <s v="DNI"/>
    <s v="NIMA AGUIRRE, THIAGO LEONEL"/>
    <s v="M"/>
    <d v="2021-11-11T00:00:00"/>
    <x v="1"/>
    <s v="312 P.S. MI PERU"/>
    <s v="309 P.S. VENTANILLA ALTA"/>
    <s v="MINSA"/>
    <n v="201"/>
    <x v="4"/>
    <x v="0"/>
    <d v="2022-05-20T00:00:00"/>
    <x v="14"/>
    <s v="VENTANILLA"/>
    <s v="REPETIDO"/>
    <d v="2022-05-21T00:00:00"/>
    <x v="0"/>
  </r>
  <r>
    <n v="92623430"/>
    <s v="DNI"/>
    <s v="LAUPA BUITRON, VALENTINO ENMANUEL"/>
    <s v="M"/>
    <d v="2021-11-12T00:00:00"/>
    <x v="0"/>
    <n v="8746"/>
    <s v="108 P.S. JOSE BOTERIN"/>
    <s v="MINSA"/>
    <n v="200"/>
    <x v="4"/>
    <x v="0"/>
    <d v="2022-05-12T00:00:00"/>
    <x v="5"/>
    <s v="BONILLA - LA PUNTA"/>
    <s v="REPETIDO"/>
    <d v="2022-05-23T00:00:00"/>
    <x v="0"/>
  </r>
  <r>
    <n v="92624337"/>
    <s v="DNI"/>
    <s v="DIAZ CABALLERO, MAVERICK ROSS"/>
    <s v="M"/>
    <d v="2021-11-13T00:00:00"/>
    <x v="1"/>
    <s v="004 HOSPITAL DE VENTANILLA"/>
    <s v="305 C.S. SANTA ROSA DE PACHACUTEC"/>
    <s v="MINSA"/>
    <n v="199"/>
    <x v="4"/>
    <x v="0"/>
    <d v="2022-05-13T00:00:00"/>
    <x v="11"/>
    <s v="VENTANILLA"/>
    <m/>
    <m/>
    <x v="1"/>
  </r>
  <r>
    <n v="92624996"/>
    <s v="DNI"/>
    <s v="TORRES AVILA, MIA ROMINA"/>
    <s v="F"/>
    <d v="2021-11-14T00:00:00"/>
    <x v="0"/>
    <s v="002 HOSP. SAN JOSE"/>
    <s v="202 P.S. 200 MILLAS"/>
    <s v="MINSA"/>
    <n v="198"/>
    <x v="4"/>
    <x v="0"/>
    <d v="2022-05-14T00:00:00"/>
    <x v="30"/>
    <s v="BEPECA"/>
    <m/>
    <m/>
    <x v="1"/>
  </r>
  <r>
    <n v="92625388"/>
    <s v="DNI"/>
    <s v="CASSANA PEREZ, MCKENZIE DAYLENTH"/>
    <s v="F"/>
    <d v="2021-11-14T00:00:00"/>
    <x v="1"/>
    <s v="903 HOSPITAL II LIMA NORTE CALLAO \&quot;LUIS NEGREIROS VEGA\&quot; ESSALUD"/>
    <s v="309 P.S. VENTANILLA ALTA"/>
    <s v="MINSA"/>
    <n v="198"/>
    <x v="4"/>
    <x v="0"/>
    <d v="2022-10-06T00:00:00"/>
    <x v="14"/>
    <s v="VENTANILLA"/>
    <m/>
    <m/>
    <x v="1"/>
  </r>
  <r>
    <n v="92625566"/>
    <s v="DNI"/>
    <s v="TUYA SARMIENTO, GADYEL CRISTHIANO"/>
    <s v="M"/>
    <d v="2021-11-14T00:00:00"/>
    <x v="1"/>
    <s v="310 C.S. VILLA LOS REYES"/>
    <s v="311 C.S. LUIS FELIPE DE LAS CASAS"/>
    <s v="MINSA"/>
    <n v="198"/>
    <x v="4"/>
    <x v="0"/>
    <d v="2022-05-18T00:00:00"/>
    <x v="12"/>
    <s v="VENTANILLA"/>
    <m/>
    <m/>
    <x v="1"/>
  </r>
  <r>
    <n v="92625908"/>
    <s v="DNI"/>
    <s v="RAMIREZ MERGOZA, MIRIAM ALEXIA ESPERANZA"/>
    <s v="F"/>
    <d v="2021-11-14T00:00:00"/>
    <x v="1"/>
    <s v="001 HOSP. NAC. DANIEL A. CARRION"/>
    <s v="308 P.S. DEFENSORES DE LA PATRIA"/>
    <s v="MINSA"/>
    <n v="198"/>
    <x v="4"/>
    <x v="0"/>
    <d v="2022-06-02T00:00:00"/>
    <x v="25"/>
    <s v="VENTANILLA"/>
    <s v="REPETIDO"/>
    <d v="2022-06-16T00:00:00"/>
    <x v="0"/>
  </r>
  <r>
    <n v="92627083"/>
    <s v="DNI"/>
    <s v="BRAVO BALMACEDA, CIELO ALESSIA"/>
    <s v="F"/>
    <d v="2021-11-15T00:00:00"/>
    <x v="1"/>
    <s v="310 C.S. VILLA LOS REYES"/>
    <s v="310 C.S. VILLA LOS REYES"/>
    <s v="MINSA"/>
    <n v="197"/>
    <x v="4"/>
    <x v="0"/>
    <d v="2022-05-25T00:00:00"/>
    <x v="1"/>
    <s v="VENTANILLA"/>
    <m/>
    <m/>
    <x v="1"/>
  </r>
  <r>
    <n v="92627362"/>
    <s v="DNI"/>
    <s v="ALIAGA SIERRA, ROSELIV KILLARI"/>
    <s v="F"/>
    <d v="2021-11-15T00:00:00"/>
    <x v="1"/>
    <n v="16353"/>
    <s v="311 C.S. LUIS FELIPE DE LAS CASAS"/>
    <s v="MINSA"/>
    <n v="197"/>
    <x v="4"/>
    <x v="0"/>
    <d v="2022-05-20T00:00:00"/>
    <x v="18"/>
    <s v="VENTANILLA"/>
    <m/>
    <m/>
    <x v="1"/>
  </r>
  <r>
    <n v="92627451"/>
    <s v="DNI"/>
    <s v="MOSILOT GÜIVIN, ANTONELLA THAIS"/>
    <s v="F"/>
    <d v="2021-11-15T00:00:00"/>
    <x v="0"/>
    <n v="13591"/>
    <s v="207 P.S. EL ALAMO"/>
    <s v="MINSA"/>
    <n v="197"/>
    <x v="4"/>
    <x v="0"/>
    <d v="2022-08-17T00:00:00"/>
    <x v="35"/>
    <s v="BEPECA"/>
    <m/>
    <m/>
    <x v="1"/>
  </r>
  <r>
    <n v="92627938"/>
    <s v="DNI"/>
    <s v="ARIAS AYCHO, ZHOE AKEMY"/>
    <s v="F"/>
    <d v="2021-11-16T00:00:00"/>
    <x v="0"/>
    <n v="6208"/>
    <s v="202 P.S. 200 MILLAS"/>
    <s v="MINSA"/>
    <n v="196"/>
    <x v="4"/>
    <x v="0"/>
    <d v="2022-09-26T00:00:00"/>
    <x v="30"/>
    <s v="BEPECA"/>
    <m/>
    <m/>
    <x v="1"/>
  </r>
  <r>
    <n v="92628174"/>
    <s v="DNI"/>
    <s v="FASANANDO SANTILLAN, ARYELLA KATALEYA"/>
    <s v="F"/>
    <d v="2021-11-16T00:00:00"/>
    <x v="0"/>
    <s v="001 HOSP. NAC. DANIEL A. CARRION"/>
    <s v="207 P.S. EL ALAMO"/>
    <s v="MINSA"/>
    <n v="196"/>
    <x v="4"/>
    <x v="0"/>
    <d v="2022-05-16T00:00:00"/>
    <x v="35"/>
    <s v="BEPECA"/>
    <m/>
    <m/>
    <x v="1"/>
  </r>
  <r>
    <n v="92628190"/>
    <s v="DNI"/>
    <s v="GONZALES GARCIA, NAOKI ELAINE"/>
    <s v="F"/>
    <d v="2021-11-16T00:00:00"/>
    <x v="0"/>
    <s v="001 HOSP. NAC. DANIEL A. CARRION"/>
    <s v="207 P.S. EL ALAMO"/>
    <s v="MINSA"/>
    <n v="196"/>
    <x v="4"/>
    <x v="0"/>
    <d v="2022-06-09T00:00:00"/>
    <x v="35"/>
    <s v="BEPECA"/>
    <m/>
    <m/>
    <x v="1"/>
  </r>
  <r>
    <n v="92628379"/>
    <s v="DNI"/>
    <s v="PECHE CHAPOÑAN, THIAGO"/>
    <s v="M"/>
    <d v="2021-11-16T00:00:00"/>
    <x v="1"/>
    <s v="301 C.S.M.I. PACHACUTEC PERU - COREA"/>
    <s v="301 C.S.M.I. PACHACUTEC PERU - COREA"/>
    <s v="MINSA"/>
    <n v="196"/>
    <x v="4"/>
    <x v="0"/>
    <d v="2022-06-02T00:00:00"/>
    <x v="2"/>
    <s v="VENTANILLA"/>
    <s v="REPETIDO"/>
    <d v="2022-06-30T00:00:00"/>
    <x v="0"/>
  </r>
  <r>
    <n v="92629606"/>
    <s v="DNI"/>
    <s v="ARAMBULO MONTENEGRO, KEYMI CAMILA"/>
    <s v="F"/>
    <d v="2021-11-15T00:00:00"/>
    <x v="0"/>
    <s v="903 HOSPITAL II LIMA NORTE CALLAO \&quot;LUIS NEGREIROS VEGA\&quot; ESSALUD"/>
    <s v="203 P.S. PALMERAS DE OQUENDO"/>
    <s v="MINSA"/>
    <n v="197"/>
    <x v="4"/>
    <x v="0"/>
    <d v="2022-05-16T00:00:00"/>
    <x v="19"/>
    <s v="BEPECA"/>
    <s v="REPETIDO"/>
    <d v="2022-06-15T00:00:00"/>
    <x v="0"/>
  </r>
  <r>
    <n v="92631351"/>
    <s v="DNI"/>
    <s v="SALVATIERRA LLANOS, DYLAN GIO TADEO"/>
    <s v="M"/>
    <d v="2021-11-18T00:00:00"/>
    <x v="0"/>
    <s v="002 HOSP. SAN JOSE"/>
    <s v="201 C.S. FAUCETT"/>
    <s v="MINSA"/>
    <n v="194"/>
    <x v="4"/>
    <x v="0"/>
    <d v="2022-05-19T00:00:00"/>
    <x v="33"/>
    <s v="BEPECA"/>
    <s v="REPETIDO"/>
    <d v="2022-06-18T00:00:00"/>
    <x v="0"/>
  </r>
  <r>
    <n v="92631554"/>
    <s v="DNI"/>
    <s v="SEDANO VENEGAS, MATEO CALEB"/>
    <s v="M"/>
    <d v="2021-11-18T00:00:00"/>
    <x v="0"/>
    <s v="002 HOSP. SAN JOSE"/>
    <s v="107 P.S. CALLAO"/>
    <s v="MINSA"/>
    <n v="194"/>
    <x v="4"/>
    <x v="0"/>
    <d v="2022-05-18T00:00:00"/>
    <x v="26"/>
    <s v="BONILLA - LA PUNTA"/>
    <s v="REPETIDO"/>
    <d v="2022-06-01T00:00:00"/>
    <x v="0"/>
  </r>
  <r>
    <n v="92632129"/>
    <s v="DNI"/>
    <s v="TORBALAY ESPINOZA, LIAM ERNESTO"/>
    <s v="M"/>
    <d v="2021-11-19T00:00:00"/>
    <x v="3"/>
    <s v="001 HOSP. NAC. DANIEL A. CARRION"/>
    <s v="215 P.S. LA PERLA"/>
    <s v="MINSA"/>
    <n v="193"/>
    <x v="4"/>
    <x v="0"/>
    <d v="2022-06-01T00:00:00"/>
    <x v="7"/>
    <s v="BEPECA"/>
    <s v="REPETIDO"/>
    <d v="2022-06-30T00:00:00"/>
    <x v="0"/>
  </r>
  <r>
    <n v="92632419"/>
    <s v="CNV"/>
    <s v="CRISPIN CORDOVA, SANTIAGO"/>
    <s v="M"/>
    <d v="2021-11-19T00:00:00"/>
    <x v="1"/>
    <s v="301 C.S.M.I. PACHACUTEC PERU - COREA"/>
    <s v="301 C.S.M.I. PACHACUTEC PERU - COREA"/>
    <s v="MINSA"/>
    <n v="193"/>
    <x v="4"/>
    <x v="0"/>
    <d v="2022-05-31T00:00:00"/>
    <x v="2"/>
    <s v="VENTANILLA"/>
    <s v="REPETIDO"/>
    <d v="2022-06-15T00:00:00"/>
    <x v="0"/>
  </r>
  <r>
    <n v="92633462"/>
    <s v="DNI"/>
    <s v="RIVERA CALLE, LEONARDO"/>
    <s v="M"/>
    <d v="2021-11-20T00:00:00"/>
    <x v="1"/>
    <s v="001 HOSP. NAC. DANIEL A. CARRION"/>
    <s v="311 C.S. LUIS FELIPE DE LAS CASAS"/>
    <s v="MINSA"/>
    <n v="192"/>
    <x v="4"/>
    <x v="0"/>
    <d v="2022-11-05T00:00:00"/>
    <x v="12"/>
    <s v="VENTANILLA"/>
    <s v="REPETIDO"/>
    <d v="2022-11-29T00:00:00"/>
    <x v="0"/>
  </r>
  <r>
    <n v="92634038"/>
    <s v="DNI"/>
    <s v="ENCINA YAYCATE, SAUL EZEQUIEL"/>
    <s v="M"/>
    <d v="2021-11-20T00:00:00"/>
    <x v="1"/>
    <s v="301 C.S.M.I. PACHACUTEC PERU - COREA"/>
    <s v="303 P.S. BAHIA BLANCA"/>
    <s v="MINSA"/>
    <n v="192"/>
    <x v="4"/>
    <x v="0"/>
    <d v="2022-05-20T00:00:00"/>
    <x v="13"/>
    <s v="VENTANILLA"/>
    <m/>
    <m/>
    <x v="1"/>
  </r>
  <r>
    <n v="92634121"/>
    <s v="DNI"/>
    <s v="PUTAPAÑA HUATUCO, MADISON MARIANA"/>
    <s v="F"/>
    <d v="2021-11-20T00:00:00"/>
    <x v="0"/>
    <s v="112 C.S. NESTOR GAMBETTA"/>
    <s v="112 C.S. NESTOR GAMBETTA"/>
    <s v="MINSA"/>
    <n v="192"/>
    <x v="4"/>
    <x v="0"/>
    <d v="2022-05-21T00:00:00"/>
    <x v="41"/>
    <s v="BONILLA - LA PUNTA"/>
    <s v="REPETIDO"/>
    <d v="2022-06-19T00:00:00"/>
    <x v="0"/>
  </r>
  <r>
    <n v="92634429"/>
    <s v="DNI"/>
    <s v="VERTIZ ZUÑIGA, IAN GAEL"/>
    <s v="M"/>
    <d v="2021-11-20T00:00:00"/>
    <x v="0"/>
    <s v="001 HOSP. NAC. DANIEL A. CARRION"/>
    <s v="101 C.S. MANUEL BONILLA"/>
    <s v="MINSA"/>
    <n v="192"/>
    <x v="4"/>
    <x v="0"/>
    <d v="2022-08-11T00:00:00"/>
    <x v="38"/>
    <s v="NO PERTENECE A NINGUNA RED"/>
    <m/>
    <m/>
    <x v="1"/>
  </r>
  <r>
    <n v="92634716"/>
    <s v="DNI"/>
    <s v="ZEGARRA ACUÑA, ALANA MASSIEL"/>
    <s v="F"/>
    <d v="2021-11-20T00:00:00"/>
    <x v="0"/>
    <s v="907 HOSPITAL NACIONAL ALBERTO SABOGAL SOLOGUREN DE LA RED ASISTENCIAL SABOGAL"/>
    <s v="105 P.S. SAN JUAN BOSCO"/>
    <s v="MINSA"/>
    <n v="192"/>
    <x v="4"/>
    <x v="0"/>
    <d v="2022-05-20T00:00:00"/>
    <x v="23"/>
    <s v="BONILLA - LA PUNTA"/>
    <s v="REPETIDO"/>
    <d v="2022-06-02T00:00:00"/>
    <x v="0"/>
  </r>
  <r>
    <n v="92635794"/>
    <s v="DNI"/>
    <s v="DIAZ MURAYARI, ANDERSSON SALATIEL"/>
    <s v="M"/>
    <d v="2021-11-22T00:00:00"/>
    <x v="0"/>
    <s v="001 HOSP. NAC. DANIEL A. CARRION"/>
    <s v="203 P.S. PALMERAS DE OQUENDO"/>
    <s v="MINSA"/>
    <n v="190"/>
    <x v="4"/>
    <x v="0"/>
    <d v="2022-05-23T00:00:00"/>
    <x v="19"/>
    <s v="BEPECA"/>
    <s v="REPETIDO"/>
    <d v="2022-06-22T00:00:00"/>
    <x v="0"/>
  </r>
  <r>
    <n v="92636438"/>
    <s v="DNI"/>
    <s v="VEGA VILLANUEVA, ELÍAS ÁNGEL"/>
    <s v="M"/>
    <d v="2021-11-22T00:00:00"/>
    <x v="1"/>
    <s v="004 HOSPITAL DE VENTANILLA"/>
    <s v="310 C.S. VILLA LOS REYES"/>
    <s v="MINSA"/>
    <n v="190"/>
    <x v="4"/>
    <x v="0"/>
    <d v="2022-06-16T00:00:00"/>
    <x v="1"/>
    <s v="VENTANILLA"/>
    <s v="REPETIDO"/>
    <d v="2022-07-11T00:00:00"/>
    <x v="0"/>
  </r>
  <r>
    <n v="92637631"/>
    <s v="DNI"/>
    <s v="MIÑAN GONZALES, ELIAS BERNARDO JESUS"/>
    <s v="M"/>
    <d v="2021-11-23T00:00:00"/>
    <x v="0"/>
    <s v="906 HOSPITAL ALBERTO LEONARDO BARTON THOMPSON"/>
    <s v="105 P.S. SAN JUAN BOSCO"/>
    <s v="MINSA"/>
    <n v="189"/>
    <x v="4"/>
    <x v="0"/>
    <d v="2022-05-23T00:00:00"/>
    <x v="23"/>
    <s v="BONILLA - LA PUNTA"/>
    <m/>
    <m/>
    <x v="1"/>
  </r>
  <r>
    <n v="92637816"/>
    <s v="DNI"/>
    <s v="RUIZ VELARDE, GAEL"/>
    <s v="M"/>
    <d v="2021-11-23T00:00:00"/>
    <x v="1"/>
    <s v="004 HOSPITAL DE VENTANILLA"/>
    <s v="307 P.S. HIJOS DEL ALMIRANTE GRAU"/>
    <s v="MINSA"/>
    <n v="189"/>
    <x v="4"/>
    <x v="0"/>
    <d v="2022-09-12T00:00:00"/>
    <x v="21"/>
    <s v="VENTANILLA"/>
    <s v="REPETIDO"/>
    <d v="2022-10-04T00:00:00"/>
    <x v="0"/>
  </r>
  <r>
    <n v="92638455"/>
    <s v="CNV"/>
    <s v="COJAL VERGARA, NN"/>
    <s v="F"/>
    <d v="2021-11-23T00:00:00"/>
    <x v="1"/>
    <s v="001 HOSP. NAC. DANIEL A. CARRION"/>
    <s v="301 C.S.M.I. PACHACUTEC PERU - COREA"/>
    <s v="MINSA"/>
    <n v="189"/>
    <x v="4"/>
    <x v="0"/>
    <d v="2022-10-19T00:00:00"/>
    <x v="38"/>
    <s v="NO PERTENECE A NINGUNA RED"/>
    <m/>
    <m/>
    <x v="1"/>
  </r>
  <r>
    <n v="92638613"/>
    <s v="DNI"/>
    <s v="CARDENAS FABIAN, SEBASTIÁN MATEO"/>
    <s v="M"/>
    <d v="2021-11-23T00:00:00"/>
    <x v="1"/>
    <s v="301 C.S.M.I. PACHACUTEC PERU - COREA"/>
    <s v="304 P.S. CIUDAD PACHACUTEC"/>
    <s v="MINSA"/>
    <n v="189"/>
    <x v="4"/>
    <x v="0"/>
    <d v="2022-05-27T00:00:00"/>
    <x v="22"/>
    <s v="VENTANILLA"/>
    <m/>
    <m/>
    <x v="1"/>
  </r>
  <r>
    <n v="92639079"/>
    <s v="DNI"/>
    <s v="FLORES ARMAS, MATEO GABRIEL"/>
    <s v="M"/>
    <d v="2021-11-24T00:00:00"/>
    <x v="1"/>
    <n v="9250"/>
    <s v="311 C.S. LUIS FELIPE DE LAS CASAS"/>
    <s v="MINSA"/>
    <n v="188"/>
    <x v="4"/>
    <x v="0"/>
    <d v="2022-05-27T00:00:00"/>
    <x v="12"/>
    <s v="VENTANILLA"/>
    <m/>
    <m/>
    <x v="1"/>
  </r>
  <r>
    <n v="92639485"/>
    <s v="DNI"/>
    <s v="CHACHAPOLLAS TARAZONA, MATHIUS ALBERTO"/>
    <s v="M"/>
    <d v="2021-11-24T00:00:00"/>
    <x v="1"/>
    <s v="004 HOSPITAL DE VENTANILLA"/>
    <s v="309 P.S. VENTANILLA ALTA"/>
    <s v="MINSA"/>
    <n v="188"/>
    <x v="4"/>
    <x v="0"/>
    <d v="2022-05-26T00:00:00"/>
    <x v="14"/>
    <s v="VENTANILLA"/>
    <s v="REPETIDO"/>
    <d v="2022-05-27T00:00:00"/>
    <x v="0"/>
  </r>
  <r>
    <n v="92639832"/>
    <s v="DNI"/>
    <s v="FALCON GARCIA, MILAGROS VALERIA"/>
    <s v="F"/>
    <d v="2021-11-24T00:00:00"/>
    <x v="0"/>
    <s v="002 HOSP. SAN JOSE"/>
    <s v="313 C.S. MARQUEZ"/>
    <s v="MINSA"/>
    <n v="188"/>
    <x v="4"/>
    <x v="0"/>
    <d v="2022-05-24T00:00:00"/>
    <x v="29"/>
    <s v="VENTANILLA"/>
    <s v="REPETIDO"/>
    <d v="2022-06-07T00:00:00"/>
    <x v="0"/>
  </r>
  <r>
    <n v="92640170"/>
    <s v="DNI"/>
    <s v="TANTARICO AYALA, JANA VALENTINA"/>
    <s v="F"/>
    <d v="2021-11-25T00:00:00"/>
    <x v="2"/>
    <s v="002 HOSP. SAN JOSE"/>
    <s v="213 C.S. VILLA SR. DE LOS MILAGROS"/>
    <s v="MINSA"/>
    <n v="187"/>
    <x v="4"/>
    <x v="0"/>
    <d v="2022-05-30T00:00:00"/>
    <x v="16"/>
    <s v="BEPECA"/>
    <m/>
    <m/>
    <x v="1"/>
  </r>
  <r>
    <n v="92640742"/>
    <s v="DNI"/>
    <s v="CANCINO GARCIA, ALESSKY CHRISTOPHER GERARD"/>
    <s v="M"/>
    <d v="2021-11-25T00:00:00"/>
    <x v="5"/>
    <s v="312 P.S. MI PERU"/>
    <s v="312 P.S. MI PERU"/>
    <s v="MINSA"/>
    <n v="187"/>
    <x v="4"/>
    <x v="0"/>
    <d v="2022-06-06T00:00:00"/>
    <x v="10"/>
    <s v="VENTANILLA"/>
    <m/>
    <m/>
    <x v="1"/>
  </r>
  <r>
    <n v="92641120"/>
    <s v="DNI"/>
    <s v="MIRANDA RUBIANES, ZABDHIEL ALEXANDER"/>
    <s v="M"/>
    <d v="2021-11-25T00:00:00"/>
    <x v="0"/>
    <s v="001 HOSP. NAC. DANIEL A. CARRION"/>
    <s v="106 C.S. SANTA FE"/>
    <s v="MINSA"/>
    <n v="187"/>
    <x v="4"/>
    <x v="0"/>
    <d v="2022-08-04T00:00:00"/>
    <x v="38"/>
    <s v="NO PERTENECE A NINGUNA RED"/>
    <s v="REPETIDO"/>
    <d v="2022-06-06T00:00:00"/>
    <x v="0"/>
  </r>
  <r>
    <n v="92641265"/>
    <s v="DNI"/>
    <s v="VALDEZ MONTOYA, MATHEOS STEVEN"/>
    <s v="M"/>
    <d v="2021-11-25T00:00:00"/>
    <x v="0"/>
    <s v="001 HOSP. NAC. DANIEL A. CARRION"/>
    <s v="105 P.S. SAN JUAN BOSCO"/>
    <s v="MINSA"/>
    <n v="187"/>
    <x v="4"/>
    <x v="0"/>
    <d v="2022-05-25T00:00:00"/>
    <x v="23"/>
    <s v="BONILLA - LA PUNTA"/>
    <s v="REPETIDO"/>
    <d v="2022-06-07T00:00:00"/>
    <x v="0"/>
  </r>
  <r>
    <n v="92641802"/>
    <s v="DNI"/>
    <s v="ACOSTA RUEDA, SALOMÉ DAYLIN"/>
    <s v="F"/>
    <d v="2021-11-26T00:00:00"/>
    <x v="0"/>
    <n v="6208"/>
    <s v="203 P.S. PALMERAS DE OQUENDO"/>
    <s v="MINSA"/>
    <n v="186"/>
    <x v="4"/>
    <x v="0"/>
    <d v="2022-05-31T00:00:00"/>
    <x v="19"/>
    <s v="BEPECA"/>
    <m/>
    <m/>
    <x v="1"/>
  </r>
  <r>
    <n v="92642893"/>
    <s v="DNI"/>
    <s v="ORTIZ INTUSCCA, LUIS SAMIR"/>
    <s v="M"/>
    <d v="2021-11-26T00:00:00"/>
    <x v="0"/>
    <s v="001 HOSP. NAC. DANIEL A. CARRION"/>
    <s v="207 P.S. EL ALAMO"/>
    <s v="MINSA"/>
    <n v="186"/>
    <x v="4"/>
    <x v="0"/>
    <d v="2022-05-26T00:00:00"/>
    <x v="35"/>
    <s v="BEPECA"/>
    <m/>
    <m/>
    <x v="1"/>
  </r>
  <r>
    <n v="92643156"/>
    <s v="DNI"/>
    <s v="BELLIDO SHUPINGAHUA, FERNANDO DIMASH"/>
    <s v="M"/>
    <d v="2021-11-27T00:00:00"/>
    <x v="0"/>
    <s v="002 HOSP. SAN JOSE"/>
    <s v="112 C.S. NESTOR GAMBETTA"/>
    <s v="MINSA"/>
    <n v="185"/>
    <x v="4"/>
    <x v="0"/>
    <d v="2022-07-13T00:00:00"/>
    <x v="41"/>
    <s v="BONILLA - LA PUNTA"/>
    <s v="REPETIDO"/>
    <d v="2022-07-24T00:00:00"/>
    <x v="0"/>
  </r>
  <r>
    <n v="92643690"/>
    <s v="DNI"/>
    <s v="GARCIA VENTURA, SALVADOR ALESSANDRO"/>
    <s v="M"/>
    <d v="2021-11-27T00:00:00"/>
    <x v="1"/>
    <n v="6215"/>
    <s v="309 P.S. VENTANILLA ALTA"/>
    <s v="MINSA"/>
    <n v="185"/>
    <x v="4"/>
    <x v="0"/>
    <d v="2022-05-30T00:00:00"/>
    <x v="14"/>
    <s v="VENTANILLA"/>
    <m/>
    <m/>
    <x v="1"/>
  </r>
  <r>
    <n v="92644311"/>
    <s v="DNI"/>
    <s v="TORRES HUAYAMARES, CIELO AZUL"/>
    <s v="F"/>
    <d v="2021-11-28T00:00:00"/>
    <x v="1"/>
    <s v="004 HOSPITAL DE VENTANILLA"/>
    <s v="301 C.S.M.I. PACHACUTEC PERU - COREA"/>
    <s v="MINSA"/>
    <n v="184"/>
    <x v="4"/>
    <x v="0"/>
    <d v="2022-05-28T00:00:00"/>
    <x v="2"/>
    <s v="VENTANILLA"/>
    <s v="REPETIDO"/>
    <d v="2022-06-27T00:00:00"/>
    <x v="0"/>
  </r>
  <r>
    <n v="92645380"/>
    <s v="DNI"/>
    <s v="ESTRADA CUBA, RENATO DARELL"/>
    <s v="M"/>
    <d v="2021-11-29T00:00:00"/>
    <x v="2"/>
    <s v="002 HOSP. SAN JOSE"/>
    <s v="214 C.S. CARMEN DE LA LEGUA"/>
    <s v="MINSA"/>
    <n v="183"/>
    <x v="4"/>
    <x v="0"/>
    <d v="2022-07-19T00:00:00"/>
    <x v="4"/>
    <s v="BEPECA"/>
    <s v="REPETIDO"/>
    <d v="2022-07-27T00:00:00"/>
    <x v="0"/>
  </r>
  <r>
    <n v="92646257"/>
    <s v="DNI"/>
    <s v="BASALLOS ZAPATA, CESIA BERTHA BEATRIZ"/>
    <s v="F"/>
    <d v="2021-11-29T00:00:00"/>
    <x v="0"/>
    <s v="313 C.S. MARQUEZ"/>
    <s v="313 C.S. MARQUEZ"/>
    <s v="MINSA"/>
    <n v="183"/>
    <x v="4"/>
    <x v="0"/>
    <d v="2022-09-17T00:00:00"/>
    <x v="29"/>
    <s v="VENTANILLA"/>
    <s v="REPETIDO"/>
    <d v="2022-10-10T00:00:00"/>
    <x v="0"/>
  </r>
  <r>
    <n v="92648659"/>
    <s v="DNI"/>
    <s v="LEON PORRAS, KIMBERLY DALLELY"/>
    <s v="F"/>
    <d v="2021-12-01T00:00:00"/>
    <x v="5"/>
    <s v="312 P.S. MI PERU"/>
    <s v="312 P.S. MI PERU"/>
    <s v="MINSA"/>
    <n v="181"/>
    <x v="4"/>
    <x v="0"/>
    <d v="2022-06-20T00:00:00"/>
    <x v="10"/>
    <s v="VENTANILLA"/>
    <m/>
    <m/>
    <x v="1"/>
  </r>
  <r>
    <n v="92649768"/>
    <s v="DNI"/>
    <s v="VENTURA ROJAS, AIMEE CATHARINA LUZ"/>
    <s v="F"/>
    <d v="2021-12-01T00:00:00"/>
    <x v="0"/>
    <s v="906 HOSPITAL ALBERTO LEONARDO BARTON THOMPSON"/>
    <s v="205 P.S. PREVI"/>
    <s v="MINSA"/>
    <n v="181"/>
    <x v="4"/>
    <x v="0"/>
    <d v="2022-07-12T00:00:00"/>
    <x v="32"/>
    <s v="BEPECA"/>
    <m/>
    <m/>
    <x v="1"/>
  </r>
  <r>
    <n v="92649794"/>
    <s v="DNI"/>
    <s v="CASIA VIVENCIO, ELIZABETH CRISTINA"/>
    <s v="F"/>
    <d v="2021-12-01T00:00:00"/>
    <x v="0"/>
    <s v="002 HOSP. SAN JOSE"/>
    <s v="203 P.S. PALMERAS DE OQUENDO"/>
    <s v="MINSA"/>
    <n v="181"/>
    <x v="4"/>
    <x v="0"/>
    <d v="2022-06-03T00:00:00"/>
    <x v="19"/>
    <s v="BEPECA"/>
    <m/>
    <m/>
    <x v="1"/>
  </r>
  <r>
    <n v="92650649"/>
    <s v="DNI"/>
    <s v="TORRES ARIZOLA, AMÉRICO SALVADOR"/>
    <s v="M"/>
    <d v="2021-12-02T00:00:00"/>
    <x v="3"/>
    <n v="10827"/>
    <s v="212 C.S. ALTA MAR"/>
    <s v="MINSA"/>
    <n v="180"/>
    <x v="4"/>
    <x v="0"/>
    <d v="2022-06-15T00:00:00"/>
    <x v="27"/>
    <s v="BEPECA"/>
    <s v="REPETIDO"/>
    <d v="2022-07-01T00:00:00"/>
    <x v="0"/>
  </r>
  <r>
    <n v="92652329"/>
    <s v="CNV"/>
    <s v="UBADA CASTILLO, KELLY ARELI ELIZABETH UBADA CASTILLO"/>
    <s v="F"/>
    <d v="2021-12-02T00:00:00"/>
    <x v="1"/>
    <n v="7633"/>
    <s v="302 C.S. 03 DE FEBRERO"/>
    <s v="MINSA"/>
    <n v="180"/>
    <x v="4"/>
    <x v="0"/>
    <d v="2022-06-03T00:00:00"/>
    <x v="18"/>
    <s v="VENTANILLA"/>
    <m/>
    <m/>
    <x v="1"/>
  </r>
  <r>
    <n v="92545462"/>
    <s v="DNI"/>
    <s v="RAMOS LOPEZ, JOAO GEORGE"/>
    <s v="M"/>
    <d v="2021-09-19T00:00:00"/>
    <x v="1"/>
    <s v="907 HOSPITAL NACIONAL ALBERTO SABOGAL SOLOGUREN DE LA RED ASISTENCIAL SABOGAL"/>
    <s v="309 P.S. VENTANILLA ALTA"/>
    <s v="MINSA"/>
    <n v="254"/>
    <x v="4"/>
    <x v="0"/>
    <d v="2022-04-29T00:00:00"/>
    <x v="14"/>
    <s v="VENTANILLA"/>
    <s v="REPETIDO"/>
    <d v="2022-05-27T00:00:00"/>
    <x v="0"/>
  </r>
  <r>
    <n v="92547902"/>
    <s v="DNI"/>
    <s v="VIZCARRA ESCOBAR, BIANCA MARA"/>
    <s v="F"/>
    <d v="2021-09-20T00:00:00"/>
    <x v="4"/>
    <s v="001 HOSP. NAC. DANIEL A. CARRION"/>
    <s v="211 C.S.M.I. BELLAVISTA PERU - COREA"/>
    <s v="MINSA"/>
    <n v="253"/>
    <x v="4"/>
    <x v="0"/>
    <d v="2022-04-26T00:00:00"/>
    <x v="27"/>
    <s v="BEPECA"/>
    <s v="REPETIDO"/>
    <d v="2022-05-23T00:00:00"/>
    <x v="0"/>
  </r>
  <r>
    <n v="92517010"/>
    <s v="DNI"/>
    <s v="PUELLES TOCTO, YOSHUA"/>
    <s v="M"/>
    <d v="2021-08-31T00:00:00"/>
    <x v="1"/>
    <n v="2250"/>
    <s v="305 C.S. SANTA ROSA DE PACHACUTEC"/>
    <s v="MINSA"/>
    <n v="273"/>
    <x v="4"/>
    <x v="0"/>
    <d v="2022-03-09T00:00:00"/>
    <x v="11"/>
    <s v="VENTANILLA"/>
    <m/>
    <m/>
    <x v="1"/>
  </r>
  <r>
    <n v="92524552"/>
    <s v="DNI"/>
    <s v="TAFUR ACEVEDO, LUCIANO BENJAMÍN"/>
    <s v="M"/>
    <d v="2021-09-05T00:00:00"/>
    <x v="3"/>
    <n v="3358"/>
    <s v="215 P.S. LA PERLA"/>
    <s v="MINSA"/>
    <n v="268"/>
    <x v="4"/>
    <x v="0"/>
    <d v="2022-03-10T00:00:00"/>
    <x v="7"/>
    <s v="BEPECA"/>
    <m/>
    <m/>
    <x v="1"/>
  </r>
  <r>
    <n v="92664915"/>
    <s v="DNI"/>
    <s v="TRIGOSO FLORES, BRANDON EYAVIR"/>
    <s v="M"/>
    <d v="2021-12-13T00:00:00"/>
    <x v="1"/>
    <s v="002 HOSP. SAN JOSE"/>
    <s v="306 P.S. ANGAMOS"/>
    <s v="MINSA"/>
    <n v="199"/>
    <x v="5"/>
    <x v="0"/>
    <d v="2022-06-13T00:00:00"/>
    <x v="17"/>
    <s v="VENTANILLA"/>
    <s v="REPETIDO"/>
    <d v="2022-06-28T00:00:00"/>
    <x v="0"/>
  </r>
  <r>
    <n v="92665321"/>
    <s v="DNI"/>
    <s v="RIVERA JARA, SUNNY SARITA"/>
    <s v="F"/>
    <d v="2021-12-12T00:00:00"/>
    <x v="1"/>
    <n v="932"/>
    <s v="304 P.S. CIUDAD PACHACUTEC"/>
    <s v="MINSA"/>
    <n v="200"/>
    <x v="5"/>
    <x v="0"/>
    <d v="2022-06-15T00:00:00"/>
    <x v="22"/>
    <s v="VENTANILLA"/>
    <m/>
    <m/>
    <x v="1"/>
  </r>
  <r>
    <n v="92665585"/>
    <s v="DNI"/>
    <s v="FUCHS PEZO, EREN"/>
    <s v="M"/>
    <d v="2021-12-13T00:00:00"/>
    <x v="0"/>
    <s v="906 HOSPITAL ALBERTO LEONARDO BARTON THOMPSON"/>
    <s v="106 C.S. SANTA FE"/>
    <s v="MINSA"/>
    <n v="199"/>
    <x v="5"/>
    <x v="0"/>
    <d v="2022-06-13T00:00:00"/>
    <x v="20"/>
    <s v="BONILLA - LA PUNTA"/>
    <s v="REPETIDO"/>
    <d v="2022-07-09T00:00:00"/>
    <x v="0"/>
  </r>
  <r>
    <n v="92666588"/>
    <s v="DNI"/>
    <s v="PACHECO LAURA, LOGAN ARIF"/>
    <s v="M"/>
    <d v="2021-12-14T00:00:00"/>
    <x v="1"/>
    <n v="5816"/>
    <s v="311 C.S. LUIS FELIPE DE LAS CASAS"/>
    <s v="MINSA"/>
    <n v="198"/>
    <x v="5"/>
    <x v="0"/>
    <d v="2022-06-14T00:00:00"/>
    <x v="12"/>
    <s v="VENTANILLA"/>
    <s v="REPETIDO"/>
    <d v="2022-06-30T00:00:00"/>
    <x v="0"/>
  </r>
  <r>
    <n v="92666788"/>
    <s v="DNI"/>
    <s v="MOZOMBITE NAPUCHE, THAYRON GAEL"/>
    <s v="M"/>
    <d v="2021-12-14T00:00:00"/>
    <x v="1"/>
    <s v="004 HOSPITAL DE VENTANILLA"/>
    <s v="301 C.S.M.I. PACHACUTEC PERU - COREA"/>
    <s v="MINSA"/>
    <n v="198"/>
    <x v="5"/>
    <x v="0"/>
    <d v="2022-06-20T00:00:00"/>
    <x v="2"/>
    <s v="VENTANILLA"/>
    <s v="REPETIDO"/>
    <d v="2022-07-12T00:00:00"/>
    <x v="0"/>
  </r>
  <r>
    <n v="92668714"/>
    <s v="DNI"/>
    <s v="MANAYAY MANAYAY, SARA ABIGAIL"/>
    <s v="F"/>
    <d v="2021-12-15T00:00:00"/>
    <x v="1"/>
    <s v="004 HOSPITAL DE VENTANILLA"/>
    <s v="305 C.S. SANTA ROSA DE PACHACUTEC"/>
    <s v="MINSA"/>
    <n v="197"/>
    <x v="5"/>
    <x v="0"/>
    <d v="2022-07-20T00:00:00"/>
    <x v="11"/>
    <s v="VENTANILLA"/>
    <m/>
    <m/>
    <x v="1"/>
  </r>
  <r>
    <n v="92669154"/>
    <s v="DNI"/>
    <s v="DESENO MENDOZA, JOSÉ ADRIANO"/>
    <s v="M"/>
    <d v="2021-12-15T00:00:00"/>
    <x v="1"/>
    <s v="001 HOSP. NAC. DANIEL A. CARRION"/>
    <s v="308 P.S. DEFENSORES DE LA PATRIA"/>
    <s v="MINSA"/>
    <n v="197"/>
    <x v="5"/>
    <x v="0"/>
    <d v="2022-06-17T00:00:00"/>
    <x v="25"/>
    <s v="VENTANILLA"/>
    <m/>
    <m/>
    <x v="1"/>
  </r>
  <r>
    <n v="92669487"/>
    <s v="DNI"/>
    <s v="INGAROCA DAVILA, ARIEL ISMAEL"/>
    <s v="M"/>
    <d v="2021-12-16T00:00:00"/>
    <x v="0"/>
    <s v="907 HOSPITAL NACIONAL ALBERTO SABOGAL SOLOGUREN DE LA RED ASISTENCIAL SABOGAL"/>
    <s v="107 P.S. CALLAO"/>
    <s v="MINSA"/>
    <n v="196"/>
    <x v="5"/>
    <x v="0"/>
    <d v="2022-06-16T00:00:00"/>
    <x v="26"/>
    <s v="BONILLA - LA PUNTA"/>
    <s v="REPETIDO"/>
    <d v="2022-06-25T00:00:00"/>
    <x v="0"/>
  </r>
  <r>
    <n v="92669969"/>
    <s v="DNI"/>
    <s v="ESPINOZA PALACIOS, GIANELLA ALONDRA"/>
    <s v="F"/>
    <d v="2021-12-14T00:00:00"/>
    <x v="1"/>
    <s v="903 HOSPITAL II LIMA NORTE CALLAO \&quot;LUIS NEGREIROS VEGA\&quot; ESSALUD"/>
    <s v="301 C.S.M.I. PACHACUTEC PERU - COREA"/>
    <s v="MINSA"/>
    <n v="198"/>
    <x v="5"/>
    <x v="0"/>
    <d v="2022-06-14T00:00:00"/>
    <x v="2"/>
    <s v="VENTANILLA"/>
    <s v="REPETIDO"/>
    <d v="2022-06-30T00:00:00"/>
    <x v="0"/>
  </r>
  <r>
    <n v="92670052"/>
    <s v="CNV"/>
    <s v="MIRANDA RAMIREZ, JARETH MATEO"/>
    <s v="M"/>
    <d v="2021-12-16T00:00:00"/>
    <x v="1"/>
    <s v="301 C.S.M.I. PACHACUTEC PERU - COREA"/>
    <s v="301 C.S.M.I. PACHACUTEC PERU - COREA"/>
    <s v="MINSA"/>
    <n v="196"/>
    <x v="5"/>
    <x v="0"/>
    <d v="2022-07-07T00:00:00"/>
    <x v="2"/>
    <s v="VENTANILLA"/>
    <s v="REPETIDO"/>
    <d v="2022-07-27T00:00:00"/>
    <x v="0"/>
  </r>
  <r>
    <n v="92670102"/>
    <s v="DNI"/>
    <s v="LINARES PANIAGUA, ADRIANA KARINA"/>
    <s v="F"/>
    <d v="2021-12-16T00:00:00"/>
    <x v="0"/>
    <s v="903 HOSPITAL II LIMA NORTE CALLAO \&quot;LUIS NEGREIROS VEGA\&quot; ESSALUD"/>
    <s v="206 P.S. BOCANEGRA"/>
    <s v="MINSA"/>
    <n v="196"/>
    <x v="5"/>
    <x v="0"/>
    <d v="2022-06-17T00:00:00"/>
    <x v="31"/>
    <s v="BEPECA"/>
    <m/>
    <m/>
    <x v="1"/>
  </r>
  <r>
    <n v="92670496"/>
    <s v="DNI"/>
    <s v="RAMIREZ VALCARCEL, JESÚS ANDRES"/>
    <s v="M"/>
    <d v="2021-12-16T00:00:00"/>
    <x v="5"/>
    <s v="903 HOSPITAL II LIMA NORTE CALLAO \&quot;LUIS NEGREIROS VEGA\&quot; ESSALUD"/>
    <s v="312 P.S. MI PERU"/>
    <s v="MINSA"/>
    <n v="196"/>
    <x v="5"/>
    <x v="0"/>
    <d v="2022-10-25T00:00:00"/>
    <x v="10"/>
    <s v="VENTANILLA"/>
    <s v="REPETIDO"/>
    <d v="2022-10-31T00:00:00"/>
    <x v="0"/>
  </r>
  <r>
    <n v="92670595"/>
    <s v="DNI"/>
    <s v="MANAYAY CHILINGANO, LUZ ARIANA MITZUE"/>
    <s v="F"/>
    <d v="2021-12-16T00:00:00"/>
    <x v="0"/>
    <n v="23151"/>
    <s v="202 P.S. 200 MILLAS"/>
    <s v="MINSA"/>
    <n v="196"/>
    <x v="5"/>
    <x v="0"/>
    <d v="2022-06-20T00:00:00"/>
    <x v="30"/>
    <s v="BEPECA"/>
    <m/>
    <m/>
    <x v="1"/>
  </r>
  <r>
    <n v="92670653"/>
    <s v="DNI"/>
    <s v="CORONADO INGA, BRIANA CRISMEL"/>
    <s v="F"/>
    <d v="2021-12-16T00:00:00"/>
    <x v="0"/>
    <s v="001 HOSP. NAC. DANIEL A. CARRION"/>
    <s v="111 C.S. SANTA ROSA"/>
    <s v="MINSA"/>
    <n v="196"/>
    <x v="5"/>
    <x v="0"/>
    <d v="2022-06-21T00:00:00"/>
    <x v="40"/>
    <s v="BONILLA - LA PUNTA"/>
    <s v="REPETIDO"/>
    <d v="2022-07-01T00:00:00"/>
    <x v="0"/>
  </r>
  <r>
    <n v="92670775"/>
    <s v="DNI"/>
    <s v="ESTRADA RIOS, PATRICIA ALEJANDRA"/>
    <s v="F"/>
    <d v="2021-12-16T00:00:00"/>
    <x v="1"/>
    <s v="903 HOSPITAL II LIMA NORTE CALLAO \&quot;LUIS NEGREIROS VEGA\&quot; ESSALUD"/>
    <s v="309 P.S. VENTANILLA ALTA"/>
    <s v="MINSA"/>
    <n v="196"/>
    <x v="5"/>
    <x v="0"/>
    <d v="2022-07-06T00:00:00"/>
    <x v="14"/>
    <s v="VENTANILLA"/>
    <s v="REPETIDO"/>
    <d v="2022-08-05T00:00:00"/>
    <x v="0"/>
  </r>
  <r>
    <n v="92673013"/>
    <s v="DNI"/>
    <s v="DAMIAN CORDOVA, SNAIDER"/>
    <s v="M"/>
    <d v="2021-12-18T00:00:00"/>
    <x v="1"/>
    <s v="004 HOSPITAL DE VENTANILLA"/>
    <s v="301 C.S.M.I. PACHACUTEC PERU - COREA"/>
    <s v="MINSA"/>
    <n v="194"/>
    <x v="5"/>
    <x v="0"/>
    <d v="2022-06-18T00:00:00"/>
    <x v="2"/>
    <s v="VENTANILLA"/>
    <s v="REPETIDO"/>
    <d v="2022-07-16T00:00:00"/>
    <x v="0"/>
  </r>
  <r>
    <n v="92673105"/>
    <s v="DNI"/>
    <s v="GAMBOA ABAD, AADRIEN FRANCHESCO NEYMAR"/>
    <s v="M"/>
    <d v="2021-12-18T00:00:00"/>
    <x v="4"/>
    <s v="211 C.S.M.I. BELLAVISTA PERU - COREA"/>
    <s v="211 C.S.M.I. BELLAVISTA PERU - COREA"/>
    <s v="MINSA"/>
    <n v="194"/>
    <x v="5"/>
    <x v="0"/>
    <d v="2022-06-20T00:00:00"/>
    <x v="37"/>
    <s v="BEPECA"/>
    <m/>
    <m/>
    <x v="1"/>
  </r>
  <r>
    <n v="92673123"/>
    <s v="DNI"/>
    <s v="BERNAL LOPEZ, JIMENA AMAIA"/>
    <s v="F"/>
    <d v="2021-12-18T00:00:00"/>
    <x v="0"/>
    <s v="906 HOSPITAL ALBERTO LEONARDO BARTON THOMPSON"/>
    <s v="112 C.S. NESTOR GAMBETTA"/>
    <s v="MINSA"/>
    <n v="194"/>
    <x v="5"/>
    <x v="0"/>
    <d v="2022-06-23T00:00:00"/>
    <x v="41"/>
    <s v="BONILLA - LA PUNTA"/>
    <s v="REPETIDO"/>
    <d v="2022-07-22T00:00:00"/>
    <x v="0"/>
  </r>
  <r>
    <n v="92673393"/>
    <s v="DNI"/>
    <s v="MONTAÑEZ NAZARIO, NEYMAR ALONSO"/>
    <s v="M"/>
    <d v="2021-12-18T00:00:00"/>
    <x v="1"/>
    <s v="310 C.S. VILLA LOS REYES"/>
    <s v="310 C.S. VILLA LOS REYES"/>
    <s v="MINSA"/>
    <n v="194"/>
    <x v="5"/>
    <x v="0"/>
    <d v="2022-06-23T00:00:00"/>
    <x v="1"/>
    <s v="VENTANILLA"/>
    <s v="REPETIDO"/>
    <d v="2022-07-20T00:00:00"/>
    <x v="0"/>
  </r>
  <r>
    <n v="92673566"/>
    <s v="DNI"/>
    <s v="GUTIERREZ CHAUCCA, AYTHANA LUNA ABIGAYL"/>
    <s v="F"/>
    <d v="2021-12-18T00:00:00"/>
    <x v="2"/>
    <s v="002 HOSP. SAN JOSE"/>
    <s v="213 C.S. VILLA SR. DE LOS MILAGROS"/>
    <s v="MINSA"/>
    <n v="194"/>
    <x v="5"/>
    <x v="0"/>
    <d v="2022-06-20T00:00:00"/>
    <x v="16"/>
    <s v="BEPECA"/>
    <s v="REPETIDO"/>
    <d v="2022-07-01T00:00:00"/>
    <x v="0"/>
  </r>
  <r>
    <n v="92673696"/>
    <s v="DNI"/>
    <s v="CERNA JOPA, YARETZI SARAI"/>
    <s v="F"/>
    <d v="2021-12-19T00:00:00"/>
    <x v="2"/>
    <s v="002 HOSP. SAN JOSE"/>
    <s v="213 C.S. VILLA SR. DE LOS MILAGROS"/>
    <s v="MINSA"/>
    <n v="193"/>
    <x v="5"/>
    <x v="0"/>
    <d v="2022-07-11T00:00:00"/>
    <x v="16"/>
    <s v="BEPECA"/>
    <m/>
    <m/>
    <x v="1"/>
  </r>
  <r>
    <n v="92673811"/>
    <s v="DNI"/>
    <s v="GUILLEN ESCOBAR, MILAGROS ALAIA"/>
    <s v="F"/>
    <d v="2021-12-19T00:00:00"/>
    <x v="4"/>
    <s v="907 HOSPITAL NACIONAL ALBERTO SABOGAL SOLOGUREN DE LA RED ASISTENCIAL SABOGAL"/>
    <s v="211 C.S.M.I. BELLAVISTA PERU - COREA"/>
    <s v="MINSA"/>
    <n v="193"/>
    <x v="5"/>
    <x v="0"/>
    <d v="2022-06-23T00:00:00"/>
    <x v="37"/>
    <s v="BEPECA"/>
    <s v="REPETIDO"/>
    <d v="2022-07-23T00:00:00"/>
    <x v="0"/>
  </r>
  <r>
    <n v="92674794"/>
    <s v="DNI"/>
    <s v="SANTIAGO COLCHADO, ABDIAS ANDERSON"/>
    <s v="M"/>
    <d v="2021-12-19T00:00:00"/>
    <x v="1"/>
    <s v="310 C.S. VILLA LOS REYES"/>
    <s v="310 C.S. VILLA LOS REYES"/>
    <s v="MINSA"/>
    <n v="193"/>
    <x v="5"/>
    <x v="0"/>
    <d v="2022-07-04T00:00:00"/>
    <x v="1"/>
    <s v="VENTANILLA"/>
    <s v="REPETIDO"/>
    <d v="2022-08-01T00:00:00"/>
    <x v="0"/>
  </r>
  <r>
    <n v="92676030"/>
    <s v="DNI"/>
    <s v="LUPUCHE CATIÑO, DYLAN DAVID"/>
    <s v="M"/>
    <d v="2021-12-20T00:00:00"/>
    <x v="1"/>
    <s v="004 HOSPITAL DE VENTANILLA"/>
    <s v="302 C.S. 03 DE FEBRERO"/>
    <s v="MINSA"/>
    <n v="192"/>
    <x v="5"/>
    <x v="0"/>
    <d v="2022-06-22T00:00:00"/>
    <x v="18"/>
    <s v="VENTANILLA"/>
    <m/>
    <m/>
    <x v="1"/>
  </r>
  <r>
    <n v="92676359"/>
    <s v="DNI"/>
    <s v="SILUPU VILCHEZ, AMY SALOME"/>
    <s v="F"/>
    <d v="2021-12-20T00:00:00"/>
    <x v="1"/>
    <n v="16353"/>
    <s v="305 C.S. SANTA ROSA DE PACHACUTEC"/>
    <s v="MINSA"/>
    <n v="192"/>
    <x v="5"/>
    <x v="0"/>
    <d v="2022-10-17T00:00:00"/>
    <x v="11"/>
    <s v="VENTANILLA"/>
    <s v="REPETIDO"/>
    <d v="2022-10-26T00:00:00"/>
    <x v="0"/>
  </r>
  <r>
    <n v="92677047"/>
    <s v="CNV"/>
    <s v="TABOADA AGUIRRE, DARIO JASSIEL"/>
    <s v="M"/>
    <d v="2021-12-21T00:00:00"/>
    <x v="0"/>
    <s v="001 HOSP. NAC. DANIEL A. CARRION"/>
    <s v="106 C.S. SANTA FE"/>
    <s v="MINSA"/>
    <n v="191"/>
    <x v="5"/>
    <x v="0"/>
    <d v="2022-06-22T00:00:00"/>
    <x v="20"/>
    <s v="BONILLA - LA PUNTA"/>
    <s v="REPETIDO"/>
    <d v="2022-07-04T00:00:00"/>
    <x v="0"/>
  </r>
  <r>
    <n v="92677621"/>
    <s v="DNI"/>
    <s v="YOPAN RODENAS, ANDRES DAVID MATTHEW"/>
    <s v="M"/>
    <d v="2021-12-21T00:00:00"/>
    <x v="1"/>
    <s v="903 HOSPITAL II LIMA NORTE CALLAO \&quot;LUIS NEGREIROS VEGA\&quot; ESSALUD"/>
    <s v="305 C.S. SANTA ROSA DE PACHACUTEC"/>
    <s v="MINSA"/>
    <n v="191"/>
    <x v="5"/>
    <x v="0"/>
    <d v="2022-06-22T00:00:00"/>
    <x v="11"/>
    <s v="VENTANILLA"/>
    <m/>
    <m/>
    <x v="1"/>
  </r>
  <r>
    <n v="92678768"/>
    <s v="DNI"/>
    <s v="IRCAÑAUPA CONDOR, JEYCOB KENDALL SHEIN"/>
    <s v="M"/>
    <d v="2021-12-22T00:00:00"/>
    <x v="1"/>
    <s v="004 HOSPITAL DE VENTANILLA"/>
    <s v="304 P.S. CIUDAD PACHACUTEC"/>
    <s v="MINSA"/>
    <n v="190"/>
    <x v="5"/>
    <x v="0"/>
    <d v="2022-08-15T00:00:00"/>
    <x v="22"/>
    <s v="VENTANILLA"/>
    <s v="REPETIDO"/>
    <d v="2022-09-02T00:00:00"/>
    <x v="0"/>
  </r>
  <r>
    <n v="92679652"/>
    <s v="DNI"/>
    <s v="LLUEN ALVAREZ, IVANNA CATALINA"/>
    <s v="F"/>
    <d v="2021-12-23T00:00:00"/>
    <x v="0"/>
    <s v="001 HOSP. NAC. DANIEL A. CARRION"/>
    <s v="201 C.S. FAUCETT"/>
    <s v="MINSA"/>
    <n v="189"/>
    <x v="5"/>
    <x v="0"/>
    <d v="2022-07-18T00:00:00"/>
    <x v="33"/>
    <s v="BEPECA"/>
    <s v="REPETIDO"/>
    <d v="2022-07-25T00:00:00"/>
    <x v="0"/>
  </r>
  <r>
    <n v="92679755"/>
    <s v="DNI"/>
    <s v="MORENO NUÑEZ, BRAYNER YESÚS"/>
    <s v="M"/>
    <d v="2021-12-23T00:00:00"/>
    <x v="1"/>
    <s v="004 HOSPITAL DE VENTANILLA"/>
    <s v="309 P.S. VENTANILLA ALTA"/>
    <s v="MINSA"/>
    <n v="189"/>
    <x v="5"/>
    <x v="0"/>
    <d v="2022-06-27T00:00:00"/>
    <x v="14"/>
    <s v="VENTANILLA"/>
    <s v="REPETIDO"/>
    <d v="2022-07-23T00:00:00"/>
    <x v="0"/>
  </r>
  <r>
    <n v="92680254"/>
    <s v="DNI"/>
    <s v="DIAZ SARMIENTO, GUILLERMO ANDRÉ"/>
    <s v="M"/>
    <d v="2021-12-23T00:00:00"/>
    <x v="2"/>
    <s v="002 HOSP. SAN JOSE"/>
    <s v="213 C.S. VILLA SR. DE LOS MILAGROS"/>
    <s v="MINSA"/>
    <n v="189"/>
    <x v="5"/>
    <x v="0"/>
    <d v="2022-08-24T00:00:00"/>
    <x v="16"/>
    <s v="BEPECA"/>
    <s v="REPETIDO"/>
    <d v="2022-09-23T00:00:00"/>
    <x v="0"/>
  </r>
  <r>
    <n v="92549521"/>
    <s v="DNI"/>
    <s v="COSME OBREGON, KAROL VALERY GRACIELL"/>
    <s v="F"/>
    <d v="2021-09-22T00:00:00"/>
    <x v="5"/>
    <s v="004 HOSPITAL DE VENTANILLA"/>
    <s v="312 P.S. MI PERU"/>
    <s v="MINSA"/>
    <n v="281"/>
    <x v="5"/>
    <x v="0"/>
    <d v="2022-08-09T00:00:00"/>
    <x v="10"/>
    <s v="VENTANILLA"/>
    <m/>
    <m/>
    <x v="1"/>
  </r>
  <r>
    <n v="92681087"/>
    <s v="DNI"/>
    <s v="HIDALGO VILCA, KHALEESI VALENTINA"/>
    <s v="F"/>
    <d v="2021-12-24T00:00:00"/>
    <x v="0"/>
    <n v="6215"/>
    <s v="207 P.S. EL ALAMO"/>
    <s v="MINSA"/>
    <n v="188"/>
    <x v="5"/>
    <x v="0"/>
    <d v="2022-07-01T00:00:00"/>
    <x v="35"/>
    <s v="BEPECA"/>
    <m/>
    <m/>
    <x v="1"/>
  </r>
  <r>
    <n v="92681495"/>
    <s v="DNI"/>
    <s v="MORAN MEDINA, ETHAN EZEQUIEL"/>
    <s v="M"/>
    <d v="2021-12-24T00:00:00"/>
    <x v="1"/>
    <n v="6215"/>
    <s v="303 P.S. BAHIA BLANCA"/>
    <s v="MINSA"/>
    <n v="188"/>
    <x v="5"/>
    <x v="0"/>
    <d v="2022-08-29T00:00:00"/>
    <x v="13"/>
    <s v="VENTANILLA"/>
    <m/>
    <m/>
    <x v="1"/>
  </r>
  <r>
    <n v="92681574"/>
    <s v="DNI"/>
    <s v="CAMACHO HUIZA, KYLIE AITANNA"/>
    <s v="F"/>
    <d v="2021-12-24T00:00:00"/>
    <x v="3"/>
    <s v="001 HOSP. NAC. DANIEL A. CARRION"/>
    <s v="215 P.S. LA PERLA"/>
    <s v="MINSA"/>
    <n v="188"/>
    <x v="5"/>
    <x v="0"/>
    <d v="2022-10-20T00:00:00"/>
    <x v="7"/>
    <s v="BEPECA"/>
    <m/>
    <m/>
    <x v="1"/>
  </r>
  <r>
    <n v="92681985"/>
    <s v="DNI"/>
    <s v="SILUPU SOLANO, DULCE MARIA KATHALEYA"/>
    <s v="F"/>
    <d v="2021-12-25T00:00:00"/>
    <x v="0"/>
    <s v="906 HOSPITAL ALBERTO LEONARDO BARTON THOMPSON"/>
    <s v="110 P.S. MIGUEL GRAU"/>
    <s v="MINSA"/>
    <n v="187"/>
    <x v="5"/>
    <x v="0"/>
    <d v="2022-08-01T00:00:00"/>
    <x v="39"/>
    <s v="BONILLA - LA PUNTA"/>
    <s v="REPETIDO"/>
    <d v="2022-08-10T00:00:00"/>
    <x v="0"/>
  </r>
  <r>
    <n v="92683794"/>
    <s v="DNI"/>
    <s v="VELA ORIHUELA, NOAH"/>
    <s v="M"/>
    <d v="2021-12-26T00:00:00"/>
    <x v="4"/>
    <s v="001 HOSP. NAC. DANIEL A. CARRION"/>
    <s v="211 C.S.M.I. BELLAVISTA PERU - COREA"/>
    <s v="MINSA"/>
    <n v="186"/>
    <x v="5"/>
    <x v="0"/>
    <d v="2022-06-27T00:00:00"/>
    <x v="37"/>
    <s v="BEPECA"/>
    <s v="REPETIDO"/>
    <d v="2022-07-04T00:00:00"/>
    <x v="0"/>
  </r>
  <r>
    <n v="92683834"/>
    <s v="CNV"/>
    <s v="MONZON ECHEVERRIA, EYMI LUANA"/>
    <s v="F"/>
    <d v="2021-12-26T00:00:00"/>
    <x v="1"/>
    <s v="004 HOSPITAL DE VENTANILLA"/>
    <s v="301 C.S.M.I. PACHACUTEC PERU - COREA"/>
    <s v="MINSA"/>
    <n v="186"/>
    <x v="5"/>
    <x v="0"/>
    <d v="2022-07-11T00:00:00"/>
    <x v="2"/>
    <s v="VENTANILLA"/>
    <s v="REPETIDO"/>
    <d v="2022-07-27T00:00:00"/>
    <x v="0"/>
  </r>
  <r>
    <n v="92683912"/>
    <s v="CNV"/>
    <s v="RN GARCIA, RN"/>
    <s v="M"/>
    <d v="2021-12-26T00:00:00"/>
    <x v="0"/>
    <n v="6215"/>
    <s v="203 P.S. PALMERAS DE OQUENDO"/>
    <s v="MINSA"/>
    <n v="186"/>
    <x v="5"/>
    <x v="0"/>
    <d v="2022-07-06T00:00:00"/>
    <x v="19"/>
    <s v="BEPECA"/>
    <m/>
    <m/>
    <x v="1"/>
  </r>
  <r>
    <n v="92684182"/>
    <s v="DNI"/>
    <s v="CARDOZO DONAYRE, DOMINICK JEYDAN"/>
    <s v="M"/>
    <d v="2021-12-27T00:00:00"/>
    <x v="0"/>
    <s v="002 HOSP. SAN JOSE"/>
    <s v="210 P.S. POLIGONO IV"/>
    <s v="MINSA"/>
    <n v="185"/>
    <x v="5"/>
    <x v="0"/>
    <d v="2022-06-27T00:00:00"/>
    <x v="3"/>
    <s v="BEPECA"/>
    <m/>
    <m/>
    <x v="1"/>
  </r>
  <r>
    <n v="92684577"/>
    <s v="DNI"/>
    <s v="PALOMINO SIQUEIROS, ALLISON SHANTALL"/>
    <s v="F"/>
    <d v="2021-12-27T00:00:00"/>
    <x v="1"/>
    <n v="16353"/>
    <s v="309 P.S. VENTANILLA ALTA"/>
    <s v="MINSA"/>
    <n v="185"/>
    <x v="5"/>
    <x v="0"/>
    <d v="2022-06-30T00:00:00"/>
    <x v="14"/>
    <s v="VENTANILLA"/>
    <m/>
    <m/>
    <x v="1"/>
  </r>
  <r>
    <n v="92685203"/>
    <s v="DNI"/>
    <s v="GARCIA POLANCO, JUAN JOSE DEFRI"/>
    <s v="M"/>
    <d v="2021-12-27T00:00:00"/>
    <x v="1"/>
    <s v="004 HOSPITAL DE VENTANILLA"/>
    <s v="303 P.S. BAHIA BLANCA"/>
    <s v="MINSA"/>
    <n v="185"/>
    <x v="5"/>
    <x v="0"/>
    <d v="2022-08-11T00:00:00"/>
    <x v="13"/>
    <s v="VENTANILLA"/>
    <m/>
    <m/>
    <x v="1"/>
  </r>
  <r>
    <n v="92685219"/>
    <s v="CNV"/>
    <s v="RN MEZA, RN"/>
    <s v="F"/>
    <d v="2021-12-27T00:00:00"/>
    <x v="1"/>
    <s v="001 HOSP. NAC. DANIEL A. CARRION"/>
    <s v="302 C.S. 03 DE FEBRERO"/>
    <s v="MINSA"/>
    <n v="185"/>
    <x v="5"/>
    <x v="0"/>
    <d v="2022-09-13T00:00:00"/>
    <x v="18"/>
    <s v="VENTANILLA"/>
    <s v="REPETIDO"/>
    <d v="2022-09-14T00:00:00"/>
    <x v="0"/>
  </r>
  <r>
    <n v="92686400"/>
    <s v="DNI"/>
    <s v="MILIAN FLORES, EDINSON MATEO"/>
    <s v="M"/>
    <d v="2021-12-28T00:00:00"/>
    <x v="0"/>
    <s v="002 HOSP. SAN JOSE"/>
    <s v="203 P.S. PALMERAS DE OQUENDO"/>
    <s v="MINSA"/>
    <n v="184"/>
    <x v="5"/>
    <x v="0"/>
    <d v="2022-06-28T00:00:00"/>
    <x v="19"/>
    <s v="BEPECA"/>
    <m/>
    <m/>
    <x v="1"/>
  </r>
  <r>
    <n v="92686435"/>
    <s v="DNI"/>
    <s v="GARCIA URBINA, ZHARICK LIZEL ODETT"/>
    <s v="F"/>
    <d v="2021-12-28T00:00:00"/>
    <x v="0"/>
    <s v="001 HOSP. NAC. DANIEL A. CARRION"/>
    <s v="115 C.S. ACAPULCO"/>
    <s v="MINSA"/>
    <n v="184"/>
    <x v="5"/>
    <x v="0"/>
    <d v="2022-10-11T00:00:00"/>
    <x v="43"/>
    <s v="BONILLA - LA PUNTA"/>
    <s v="REPETIDO"/>
    <d v="2022-10-21T00:00:00"/>
    <x v="0"/>
  </r>
  <r>
    <n v="92687090"/>
    <s v="DNI"/>
    <s v="MANIHUARI MEGO, AITANA KATALEYA"/>
    <s v="F"/>
    <d v="2021-12-29T00:00:00"/>
    <x v="1"/>
    <s v="301 C.S.M.I. PACHACUTEC PERU - COREA"/>
    <s v="301 C.S.M.I. PACHACUTEC PERU - COREA"/>
    <s v="MINSA"/>
    <n v="183"/>
    <x v="5"/>
    <x v="0"/>
    <d v="2022-07-18T00:00:00"/>
    <x v="2"/>
    <s v="VENTANILLA"/>
    <s v="REPETIDO"/>
    <d v="2022-08-11T00:00:00"/>
    <x v="0"/>
  </r>
  <r>
    <n v="92687844"/>
    <s v="DNI"/>
    <s v="NIZAMA IPUSHIMA, JULIO CESAR"/>
    <s v="M"/>
    <d v="2021-12-29T00:00:00"/>
    <x v="1"/>
    <s v="001 HOSP. NAC. DANIEL A. CARRION"/>
    <s v="308 P.S. DEFENSORES DE LA PATRIA"/>
    <s v="MINSA"/>
    <n v="183"/>
    <x v="5"/>
    <x v="0"/>
    <d v="2022-07-05T00:00:00"/>
    <x v="25"/>
    <s v="VENTANILLA"/>
    <s v="REPETIDO"/>
    <d v="2022-07-20T00:00:00"/>
    <x v="0"/>
  </r>
  <r>
    <n v="92688210"/>
    <s v="DNI"/>
    <s v="CORDOVA CRUZ, ETHAN NAIM"/>
    <s v="M"/>
    <d v="2021-12-29T00:00:00"/>
    <x v="1"/>
    <s v="001 HOSP. NAC. DANIEL A. CARRION"/>
    <s v="301 C.S.M.I. PACHACUTEC PERU - COREA"/>
    <s v="MINSA"/>
    <n v="183"/>
    <x v="5"/>
    <x v="0"/>
    <d v="2022-07-11T00:00:00"/>
    <x v="2"/>
    <s v="VENTANILLA"/>
    <s v="REPETIDO"/>
    <d v="2022-07-27T00:00:00"/>
    <x v="0"/>
  </r>
  <r>
    <n v="92688315"/>
    <s v="DNI"/>
    <s v="ORE QUISPE, DOMINICK DANIEL"/>
    <s v="M"/>
    <d v="2021-12-29T00:00:00"/>
    <x v="0"/>
    <s v="903 HOSPITAL II LIMA NORTE CALLAO \&quot;LUIS NEGREIROS VEGA\&quot; ESSALUD"/>
    <s v="207 P.S. EL ALAMO"/>
    <s v="MINSA"/>
    <n v="183"/>
    <x v="5"/>
    <x v="0"/>
    <d v="2022-07-25T00:00:00"/>
    <x v="35"/>
    <s v="BEPECA"/>
    <s v="REPETIDO"/>
    <d v="2022-08-02T00:00:00"/>
    <x v="0"/>
  </r>
  <r>
    <n v="92688381"/>
    <s v="DNI"/>
    <s v="AMACIFUEN CCACCYA, KIMBERLY YAMILETH"/>
    <s v="F"/>
    <d v="2021-12-29T00:00:00"/>
    <x v="1"/>
    <n v="7632"/>
    <s v="301 C.S.M.I. PACHACUTEC PERU - COREA"/>
    <s v="MINSA"/>
    <n v="183"/>
    <x v="5"/>
    <x v="0"/>
    <d v="2022-07-12T00:00:00"/>
    <x v="2"/>
    <s v="VENTANILLA"/>
    <s v="REPETIDO"/>
    <d v="2022-07-27T00:00:00"/>
    <x v="0"/>
  </r>
  <r>
    <n v="92689476"/>
    <s v="DNI"/>
    <s v="ORTEGA LABAN, ZOE AITANA"/>
    <s v="F"/>
    <d v="2021-12-30T00:00:00"/>
    <x v="1"/>
    <s v="002 HOSP. SAN JOSE"/>
    <s v="305 C.S. SANTA ROSA DE PACHACUTEC"/>
    <s v="MINSA"/>
    <n v="182"/>
    <x v="5"/>
    <x v="0"/>
    <d v="2022-10-22T00:00:00"/>
    <x v="11"/>
    <s v="VENTANILLA"/>
    <s v="REPETIDO"/>
    <d v="2022-10-26T00:00:00"/>
    <x v="0"/>
  </r>
  <r>
    <n v="92690572"/>
    <s v="DNI"/>
    <s v="SALAS APONTE, EITHAN"/>
    <s v="M"/>
    <d v="2021-12-31T00:00:00"/>
    <x v="1"/>
    <s v="004 HOSPITAL DE VENTANILLA"/>
    <s v="311 C.S. LUIS FELIPE DE LAS CASAS"/>
    <s v="MINSA"/>
    <n v="181"/>
    <x v="5"/>
    <x v="0"/>
    <d v="2022-08-16T00:00:00"/>
    <x v="12"/>
    <s v="VENTANILLA"/>
    <m/>
    <m/>
    <x v="1"/>
  </r>
  <r>
    <n v="92690659"/>
    <s v="DNI"/>
    <s v="TEMOCHE SAENZ, CARLOS ALJAIR"/>
    <s v="M"/>
    <d v="2021-12-31T00:00:00"/>
    <x v="0"/>
    <s v="906 HOSPITAL ALBERTO LEONARDO BARTON THOMPSON"/>
    <s v="308 P.S. DEFENSORES DE LA PATRIA"/>
    <s v="MINSA"/>
    <n v="181"/>
    <x v="5"/>
    <x v="0"/>
    <d v="2022-11-07T00:00:00"/>
    <x v="25"/>
    <s v="VENTANILLA"/>
    <s v="REPETIDO"/>
    <d v="2022-11-18T00:00:00"/>
    <x v="0"/>
  </r>
  <r>
    <n v="92691843"/>
    <s v="DNI"/>
    <s v="TORRES JIMENEZ, JAYCO GHAEL"/>
    <s v="M"/>
    <d v="2022-01-01T00:00:00"/>
    <x v="0"/>
    <s v="002 HOSP. SAN JOSE"/>
    <s v="207 P.S. EL ALAMO"/>
    <s v="MINSA"/>
    <n v="180"/>
    <x v="5"/>
    <x v="0"/>
    <d v="2022-07-11T00:00:00"/>
    <x v="35"/>
    <s v="BEPECA"/>
    <s v="REPETIDO"/>
    <d v="2022-08-02T00:00:00"/>
    <x v="0"/>
  </r>
  <r>
    <n v="92691858"/>
    <s v="DNI"/>
    <s v="LLONTOP SANGAMA, CAMILA GABRIELA"/>
    <s v="F"/>
    <d v="2022-01-01T00:00:00"/>
    <x v="1"/>
    <s v="001 HOSP. NAC. DANIEL A. CARRION"/>
    <s v="307 P.S. HIJOS DEL ALMIRANTE GRAU"/>
    <s v="MINSA"/>
    <n v="180"/>
    <x v="5"/>
    <x v="0"/>
    <d v="2022-07-02T00:00:00"/>
    <x v="21"/>
    <s v="VENTANILLA"/>
    <m/>
    <m/>
    <x v="1"/>
  </r>
  <r>
    <n v="92651516"/>
    <s v="DNI"/>
    <s v="ROSALES BLAS, KIARA VICTORIA"/>
    <s v="F"/>
    <d v="2021-12-03T00:00:00"/>
    <x v="1"/>
    <s v="301 C.S.M.I. PACHACUTEC PERU - COREA"/>
    <s v="301 C.S.M.I. PACHACUTEC PERU - COREA"/>
    <s v="MINSA"/>
    <n v="209"/>
    <x v="5"/>
    <x v="0"/>
    <d v="2022-06-13T00:00:00"/>
    <x v="2"/>
    <s v="VENTANILLA"/>
    <s v="REPETIDO"/>
    <d v="2022-06-30T00:00:00"/>
    <x v="0"/>
  </r>
  <r>
    <n v="92652054"/>
    <s v="CNV"/>
    <s v="CARDENAS FLORES, RN"/>
    <s v="M"/>
    <d v="2021-12-03T00:00:00"/>
    <x v="0"/>
    <s v="112 C.S. NESTOR GAMBETTA"/>
    <s v="112 C.S. NESTOR GAMBETTA"/>
    <s v="MINSA"/>
    <n v="209"/>
    <x v="5"/>
    <x v="0"/>
    <d v="2022-06-04T00:00:00"/>
    <x v="41"/>
    <s v="BONILLA - LA PUNTA"/>
    <s v="REPETIDO"/>
    <d v="2022-06-28T00:00:00"/>
    <x v="0"/>
  </r>
  <r>
    <n v="92652235"/>
    <s v="CNV"/>
    <s v="OLIVARES RONQUILLO, DILAN JACOB"/>
    <s v="M"/>
    <d v="2021-12-03T00:00:00"/>
    <x v="1"/>
    <s v="312 P.S. MI PERU"/>
    <s v="307 P.S. HIJOS DEL ALMIRANTE GRAU"/>
    <s v="MINSA"/>
    <n v="209"/>
    <x v="5"/>
    <x v="0"/>
    <d v="2022-09-12T00:00:00"/>
    <x v="21"/>
    <s v="VENTANILLA"/>
    <s v="REPETIDO"/>
    <d v="2022-10-04T00:00:00"/>
    <x v="0"/>
  </r>
  <r>
    <n v="92652377"/>
    <s v="CNV"/>
    <s v="MANUYAMA RAMIREZ, RYAN"/>
    <s v="M"/>
    <d v="2021-12-03T00:00:00"/>
    <x v="1"/>
    <s v="004 HOSPITAL DE VENTANILLA"/>
    <s v="307 P.S. HIJOS DEL ALMIRANTE GRAU"/>
    <s v="MINSA"/>
    <n v="209"/>
    <x v="5"/>
    <x v="0"/>
    <d v="2022-07-16T00:00:00"/>
    <x v="21"/>
    <s v="VENTANILLA"/>
    <m/>
    <m/>
    <x v="1"/>
  </r>
  <r>
    <n v="92652815"/>
    <s v="DNI"/>
    <s v="ORTIZ TINA, SHERIEL FABIANA ANAHI"/>
    <s v="F"/>
    <d v="2021-12-04T00:00:00"/>
    <x v="1"/>
    <s v="907 HOSPITAL NACIONAL ALBERTO SABOGAL SOLOGUREN DE LA RED ASISTENCIAL SABOGAL"/>
    <s v="302 C.S. 03 DE FEBRERO"/>
    <s v="MINSA"/>
    <n v="208"/>
    <x v="5"/>
    <x v="0"/>
    <d v="2022-06-10T00:00:00"/>
    <x v="18"/>
    <s v="VENTANILLA"/>
    <m/>
    <m/>
    <x v="1"/>
  </r>
  <r>
    <n v="92652821"/>
    <s v="DNI"/>
    <s v="SAMANIEGO URBINA, ALLISON BRUNELLA"/>
    <s v="F"/>
    <d v="2021-12-04T00:00:00"/>
    <x v="0"/>
    <s v="903 HOSPITAL II LIMA NORTE CALLAO \&quot;LUIS NEGREIROS VEGA\&quot; ESSALUD"/>
    <s v="101 C.S. MANUEL BONILLA"/>
    <s v="MINSA"/>
    <n v="208"/>
    <x v="5"/>
    <x v="0"/>
    <d v="2022-06-04T00:00:00"/>
    <x v="15"/>
    <s v="BONILLA - LA PUNTA"/>
    <s v="REPETIDO"/>
    <d v="2022-06-18T00:00:00"/>
    <x v="0"/>
  </r>
  <r>
    <n v="92653004"/>
    <s v="DNI"/>
    <s v="KQUERARI VILA, ELIAS SULEYMAN"/>
    <s v="M"/>
    <d v="2021-12-03T00:00:00"/>
    <x v="5"/>
    <s v="001 HOSP. NAC. DANIEL A. CARRION"/>
    <s v="312 P.S. MI PERU"/>
    <s v="MINSA"/>
    <n v="209"/>
    <x v="5"/>
    <x v="0"/>
    <d v="2022-06-09T00:00:00"/>
    <x v="10"/>
    <s v="VENTANILLA"/>
    <m/>
    <m/>
    <x v="1"/>
  </r>
  <r>
    <n v="92653020"/>
    <s v="DNI"/>
    <s v="KQUERARI VILA, ESTHER RUBÍ ESMERALDA"/>
    <s v="F"/>
    <d v="2021-12-03T00:00:00"/>
    <x v="5"/>
    <s v="001 HOSP. NAC. DANIEL A. CARRION"/>
    <s v="312 P.S. MI PERU"/>
    <s v="MINSA"/>
    <n v="209"/>
    <x v="5"/>
    <x v="0"/>
    <d v="2022-06-09T00:00:00"/>
    <x v="10"/>
    <s v="VENTANILLA"/>
    <m/>
    <m/>
    <x v="1"/>
  </r>
  <r>
    <n v="92654126"/>
    <s v="CNV"/>
    <s v="SACRAVILCA BOCANEGRA, ISABEL DALIA CATRINA"/>
    <s v="F"/>
    <d v="2021-12-04T00:00:00"/>
    <x v="1"/>
    <s v="004 HOSPITAL DE VENTANILLA"/>
    <s v="309 P.S. VENTANILLA ALTA"/>
    <s v="MINSA"/>
    <n v="208"/>
    <x v="5"/>
    <x v="0"/>
    <d v="2022-07-07T00:00:00"/>
    <x v="14"/>
    <s v="VENTANILLA"/>
    <m/>
    <m/>
    <x v="1"/>
  </r>
  <r>
    <n v="92654143"/>
    <s v="DNI"/>
    <s v="CONDORI JIHUAÑA, ALVARO JOSUE"/>
    <s v="M"/>
    <d v="2021-12-04T00:00:00"/>
    <x v="0"/>
    <s v="001 HOSP. NAC. DANIEL A. CARRION"/>
    <s v="203 P.S. PALMERAS DE OQUENDO"/>
    <s v="MINSA"/>
    <n v="208"/>
    <x v="5"/>
    <x v="0"/>
    <d v="2022-06-09T00:00:00"/>
    <x v="19"/>
    <s v="BEPECA"/>
    <m/>
    <m/>
    <x v="1"/>
  </r>
  <r>
    <n v="92654358"/>
    <s v="DNI"/>
    <s v="CATACORA HUANCA, MARÍA VICTORIA"/>
    <s v="F"/>
    <d v="2021-12-05T00:00:00"/>
    <x v="1"/>
    <s v="004 HOSPITAL DE VENTANILLA"/>
    <s v="306 P.S. ANGAMOS"/>
    <s v="MINSA"/>
    <n v="207"/>
    <x v="5"/>
    <x v="0"/>
    <d v="2022-09-16T00:00:00"/>
    <x v="17"/>
    <s v="VENTANILLA"/>
    <s v="REPETIDO"/>
    <d v="2022-10-03T00:00:00"/>
    <x v="0"/>
  </r>
  <r>
    <n v="92654523"/>
    <s v="DNI"/>
    <s v="MALCA JIMENEZ, MATTHEW ISAÍ"/>
    <s v="M"/>
    <d v="2021-12-05T00:00:00"/>
    <x v="1"/>
    <s v="001 HOSP. NAC. DANIEL A. CARRION"/>
    <s v="307 P.S. HIJOS DEL ALMIRANTE GRAU"/>
    <s v="MINSA"/>
    <n v="207"/>
    <x v="5"/>
    <x v="0"/>
    <d v="2022-06-06T00:00:00"/>
    <x v="21"/>
    <s v="VENTANILLA"/>
    <s v="REPETIDO"/>
    <d v="2022-07-06T00:00:00"/>
    <x v="0"/>
  </r>
  <r>
    <n v="92654551"/>
    <s v="DNI"/>
    <s v="QUENAYA ALBINO, GRACIELA MARIAM"/>
    <s v="F"/>
    <d v="2021-12-05T00:00:00"/>
    <x v="0"/>
    <s v="903 HOSPITAL II LIMA NORTE CALLAO \&quot;LUIS NEGREIROS VEGA\&quot; ESSALUD"/>
    <s v="206 P.S. BOCANEGRA"/>
    <s v="MINSA"/>
    <n v="207"/>
    <x v="5"/>
    <x v="0"/>
    <d v="2022-11-24T00:00:00"/>
    <x v="31"/>
    <s v="BEPECA"/>
    <m/>
    <m/>
    <x v="1"/>
  </r>
  <r>
    <n v="92655067"/>
    <s v="DNI"/>
    <s v="CARRION CASTILLO, ANYELA MELEC"/>
    <s v="F"/>
    <d v="2021-12-05T00:00:00"/>
    <x v="1"/>
    <s v="301 C.S.M.I. PACHACUTEC PERU - COREA"/>
    <s v="304 P.S. CIUDAD PACHACUTEC"/>
    <s v="MINSA"/>
    <n v="207"/>
    <x v="5"/>
    <x v="0"/>
    <d v="2022-06-07T00:00:00"/>
    <x v="22"/>
    <s v="VENTANILLA"/>
    <m/>
    <m/>
    <x v="1"/>
  </r>
  <r>
    <n v="92656249"/>
    <s v="CNV"/>
    <s v="CONCO ARELLAN, PATRICK TEO"/>
    <s v="M"/>
    <d v="2021-12-06T00:00:00"/>
    <x v="1"/>
    <s v="001 HOSP. NAC. DANIEL A. CARRION"/>
    <s v="303 P.S. BAHIA BLANCA"/>
    <s v="MINSA"/>
    <n v="206"/>
    <x v="5"/>
    <x v="0"/>
    <d v="2022-08-18T00:00:00"/>
    <x v="13"/>
    <s v="VENTANILLA"/>
    <m/>
    <m/>
    <x v="1"/>
  </r>
  <r>
    <n v="92656510"/>
    <s v="DNI"/>
    <s v="MANRIQUE SANCHEZ, JHILMAR GAEL"/>
    <s v="M"/>
    <d v="2021-12-06T00:00:00"/>
    <x v="1"/>
    <s v="004 HOSPITAL DE VENTANILLA"/>
    <s v="304 P.S. CIUDAD PACHACUTEC"/>
    <s v="MINSA"/>
    <n v="206"/>
    <x v="5"/>
    <x v="0"/>
    <d v="2022-06-06T00:00:00"/>
    <x v="22"/>
    <s v="VENTANILLA"/>
    <m/>
    <m/>
    <x v="1"/>
  </r>
  <r>
    <n v="92656523"/>
    <s v="DNI"/>
    <s v="LOPEZ RIVERA, DEREK GAEL"/>
    <s v="M"/>
    <d v="2021-12-06T00:00:00"/>
    <x v="5"/>
    <s v="004 HOSPITAL DE VENTANILLA"/>
    <s v="312 P.S. MI PERU"/>
    <s v="MINSA"/>
    <n v="206"/>
    <x v="5"/>
    <x v="0"/>
    <d v="2022-07-26T00:00:00"/>
    <x v="10"/>
    <s v="VENTANILLA"/>
    <s v="REPETIDO"/>
    <d v="2022-08-04T00:00:00"/>
    <x v="0"/>
  </r>
  <r>
    <n v="92658603"/>
    <s v="DNI"/>
    <s v="HUAMAN TAPULLIMA, ANTHUAN"/>
    <s v="M"/>
    <d v="2021-12-08T00:00:00"/>
    <x v="1"/>
    <n v="5816"/>
    <s v="304 P.S. CIUDAD PACHACUTEC"/>
    <s v="MINSA"/>
    <n v="204"/>
    <x v="5"/>
    <x v="0"/>
    <d v="2022-06-08T00:00:00"/>
    <x v="22"/>
    <s v="VENTANILLA"/>
    <m/>
    <m/>
    <x v="1"/>
  </r>
  <r>
    <n v="92661077"/>
    <s v="DNI"/>
    <s v="MORA ELIAS, VASCO"/>
    <s v="M"/>
    <d v="2021-12-10T00:00:00"/>
    <x v="3"/>
    <s v="906 HOSPITAL ALBERTO LEONARDO BARTON THOMPSON"/>
    <s v="212 C.S. ALTA MAR"/>
    <s v="MINSA"/>
    <n v="202"/>
    <x v="5"/>
    <x v="0"/>
    <d v="2022-08-12T00:00:00"/>
    <x v="27"/>
    <s v="BEPECA"/>
    <m/>
    <m/>
    <x v="1"/>
  </r>
  <r>
    <n v="92661081"/>
    <s v="DNI"/>
    <s v="MORA ELIAS, BASTIAN"/>
    <s v="M"/>
    <d v="2021-12-10T00:00:00"/>
    <x v="3"/>
    <s v="906 HOSPITAL ALBERTO LEONARDO BARTON THOMPSON"/>
    <s v="212 C.S. ALTA MAR"/>
    <s v="MINSA"/>
    <n v="202"/>
    <x v="5"/>
    <x v="0"/>
    <d v="2022-08-12T00:00:00"/>
    <x v="27"/>
    <s v="BEPECA"/>
    <m/>
    <m/>
    <x v="1"/>
  </r>
  <r>
    <n v="92661087"/>
    <s v="DNI"/>
    <s v="RODRIGUEZ QUISPE, DARHENIS SOFIA"/>
    <s v="F"/>
    <d v="2021-12-10T00:00:00"/>
    <x v="1"/>
    <s v="004 HOSPITAL DE VENTANILLA"/>
    <s v="308 P.S. DEFENSORES DE LA PATRIA"/>
    <s v="MINSA"/>
    <n v="202"/>
    <x v="5"/>
    <x v="0"/>
    <d v="2022-09-19T00:00:00"/>
    <x v="25"/>
    <s v="VENTANILLA"/>
    <m/>
    <m/>
    <x v="1"/>
  </r>
  <r>
    <n v="92662140"/>
    <s v="DNI"/>
    <s v="SHIMARA YSUIZA, YEMIS JOSHUA"/>
    <s v="M"/>
    <d v="2021-12-10T00:00:00"/>
    <x v="1"/>
    <s v="310 C.S. VILLA LOS REYES"/>
    <s v="310 C.S. VILLA LOS REYES"/>
    <s v="MINSA"/>
    <n v="202"/>
    <x v="5"/>
    <x v="0"/>
    <d v="2022-06-10T00:00:00"/>
    <x v="1"/>
    <s v="VENTANILLA"/>
    <m/>
    <m/>
    <x v="1"/>
  </r>
  <r>
    <n v="92662364"/>
    <s v="DNI"/>
    <s v="CARDOZA RUIZ, LUIS ANTONIO"/>
    <s v="M"/>
    <d v="2021-12-10T00:00:00"/>
    <x v="0"/>
    <s v="001 HOSP. NAC. DANIEL A. CARRION"/>
    <s v="106 C.S. SANTA FE"/>
    <s v="MINSA"/>
    <n v="202"/>
    <x v="5"/>
    <x v="0"/>
    <d v="2022-06-14T00:00:00"/>
    <x v="20"/>
    <s v="BONILLA - LA PUNTA"/>
    <m/>
    <m/>
    <x v="1"/>
  </r>
  <r>
    <n v="92662376"/>
    <s v="DNI"/>
    <s v="GAVILAN VEGA, TIANA MILAGROS"/>
    <s v="F"/>
    <d v="2021-12-10T00:00:00"/>
    <x v="0"/>
    <s v="001 HOSP. NAC. DANIEL A. CARRION"/>
    <s v="203 P.S. PALMERAS DE OQUENDO"/>
    <s v="MINSA"/>
    <n v="202"/>
    <x v="5"/>
    <x v="0"/>
    <d v="2022-06-13T00:00:00"/>
    <x v="19"/>
    <s v="BEPECA"/>
    <m/>
    <m/>
    <x v="1"/>
  </r>
  <r>
    <n v="92662628"/>
    <s v="DNI"/>
    <s v="SILVA POSADAS, LIAM ELIATH"/>
    <s v="M"/>
    <d v="2021-12-11T00:00:00"/>
    <x v="0"/>
    <s v="002 HOSP. SAN JOSE"/>
    <s v="206 P.S. BOCANEGRA"/>
    <s v="MINSA"/>
    <n v="201"/>
    <x v="5"/>
    <x v="0"/>
    <d v="2022-06-15T00:00:00"/>
    <x v="31"/>
    <s v="BEPECA"/>
    <m/>
    <m/>
    <x v="1"/>
  </r>
  <r>
    <n v="92662993"/>
    <s v="DNI"/>
    <s v="SILVA ALARCON, LIAM JARED"/>
    <s v="M"/>
    <d v="2021-12-11T00:00:00"/>
    <x v="1"/>
    <s v="310 C.S. VILLA LOS REYES"/>
    <s v="310 C.S. VILLA LOS REYES"/>
    <s v="MINSA"/>
    <n v="201"/>
    <x v="5"/>
    <x v="0"/>
    <d v="2022-06-30T00:00:00"/>
    <x v="1"/>
    <s v="VENTANILLA"/>
    <s v="REPETIDO"/>
    <d v="2022-07-26T00:00:00"/>
    <x v="0"/>
  </r>
  <r>
    <n v="92663398"/>
    <s v="DNI"/>
    <s v="ORE DIAZ, AITANA ALESSIA"/>
    <s v="F"/>
    <d v="2021-12-11T00:00:00"/>
    <x v="0"/>
    <s v="002 HOSP. SAN JOSE"/>
    <s v="109 C.S. JOSE OLAYA"/>
    <s v="MINSA"/>
    <n v="201"/>
    <x v="5"/>
    <x v="0"/>
    <d v="2022-06-11T00:00:00"/>
    <x v="6"/>
    <s v="BONILLA - LA PUNTA"/>
    <s v="REPETIDO"/>
    <d v="2022-07-09T00:00:00"/>
    <x v="0"/>
  </r>
  <r>
    <n v="92663567"/>
    <s v="DNI"/>
    <s v="BONIFACIO JUNCO, VICTORIA YOSSELYN ESTHER"/>
    <s v="F"/>
    <d v="2021-12-11T00:00:00"/>
    <x v="3"/>
    <s v="001 HOSP. NAC. DANIEL A. CARRION"/>
    <s v="210 P.S. POLIGONO IV"/>
    <s v="MINSA"/>
    <n v="201"/>
    <x v="5"/>
    <x v="0"/>
    <d v="2022-06-11T00:00:00"/>
    <x v="3"/>
    <s v="BEPECA"/>
    <s v="REPETIDO"/>
    <d v="2022-07-01T00:00:00"/>
    <x v="0"/>
  </r>
  <r>
    <n v="92663798"/>
    <s v="CNV"/>
    <s v="HOLGUIN MINAYA, ANYHEELL"/>
    <s v="F"/>
    <d v="2021-12-12T00:00:00"/>
    <x v="1"/>
    <s v="004 HOSPITAL DE VENTANILLA"/>
    <s v="307 P.S. HIJOS DEL ALMIRANTE GRAU"/>
    <s v="MINSA"/>
    <n v="200"/>
    <x v="5"/>
    <x v="0"/>
    <d v="2022-06-14T00:00:00"/>
    <x v="21"/>
    <s v="VENTANILLA"/>
    <m/>
    <m/>
    <x v="1"/>
  </r>
  <r>
    <n v="92663919"/>
    <s v="DNI"/>
    <s v="CORDOVA SILVA, LARA NAOMY"/>
    <s v="F"/>
    <d v="2021-12-12T00:00:00"/>
    <x v="1"/>
    <s v="002 HOSP. SAN JOSE"/>
    <s v="207 P.S. EL ALAMO"/>
    <s v="MINSA"/>
    <n v="200"/>
    <x v="5"/>
    <x v="0"/>
    <d v="2022-06-13T00:00:00"/>
    <x v="35"/>
    <s v="BEPECA"/>
    <m/>
    <m/>
    <x v="1"/>
  </r>
  <r>
    <n v="92609010"/>
    <s v="DNI"/>
    <s v="TUME AQUINO, VASCO VALENTÍN"/>
    <s v="M"/>
    <d v="2021-11-02T00:00:00"/>
    <x v="3"/>
    <s v="906 HOSPITAL ALBERTO LEONARDO BARTON THOMPSON"/>
    <s v="212 C.S. ALTA MAR"/>
    <s v="MINSA"/>
    <n v="240"/>
    <x v="5"/>
    <x v="0"/>
    <d v="2022-07-25T00:00:00"/>
    <x v="27"/>
    <s v="BEPECA"/>
    <m/>
    <m/>
    <x v="1"/>
  </r>
  <r>
    <n v="92513130"/>
    <s v="CNV"/>
    <s v=" RODRIGUEZ, "/>
    <s v="F"/>
    <d v="2021-08-28T00:00:00"/>
    <x v="2"/>
    <s v="001 HOSP. NAC. DANIEL A. CARRION"/>
    <s v="214 C.S. CARMEN DE LA LEGUA"/>
    <s v="MINSA"/>
    <n v="337"/>
    <x v="6"/>
    <x v="0"/>
    <d v="2022-04-07T00:00:00"/>
    <x v="4"/>
    <s v="BEPECA"/>
    <m/>
    <m/>
    <x v="1"/>
  </r>
  <r>
    <n v="92518681"/>
    <s v="DNI"/>
    <s v="MOYA QUINTANA, SEBASTIAN MANUEL"/>
    <s v="M"/>
    <d v="2021-09-01T00:00:00"/>
    <x v="1"/>
    <s v="OTROS"/>
    <s v="307 P.S. HIJOS DEL ALMIRANTE GRAU"/>
    <s v="MINSA"/>
    <n v="333"/>
    <x v="6"/>
    <x v="0"/>
    <d v="2022-03-02T00:00:00"/>
    <x v="21"/>
    <s v="VENTANILLA"/>
    <m/>
    <m/>
    <x v="1"/>
  </r>
  <r>
    <n v="92518829"/>
    <s v="CNV"/>
    <s v=" SALDAÑA, "/>
    <s v="M"/>
    <d v="2021-09-01T00:00:00"/>
    <x v="0"/>
    <s v="001 HOSP. NAC. DANIEL A. CARRION"/>
    <s v="101 C.S. MANUEL BONILLA"/>
    <s v="MINSA"/>
    <n v="333"/>
    <x v="6"/>
    <x v="0"/>
    <d v="2022-03-07T00:00:00"/>
    <x v="15"/>
    <s v="BONILLA - LA PUNTA"/>
    <s v="REPETIDO"/>
    <d v="2022-03-22T00:00:00"/>
    <x v="0"/>
  </r>
  <r>
    <n v="92521466"/>
    <s v="CNV"/>
    <s v="RAMOS LEON, NN"/>
    <s v="F"/>
    <d v="2021-09-03T00:00:00"/>
    <x v="1"/>
    <s v="310 C.S. VILLA LOS REYES"/>
    <s v="310 C.S. VILLA LOS REYES"/>
    <s v="MINSA"/>
    <n v="331"/>
    <x v="6"/>
    <x v="0"/>
    <d v="2022-05-19T00:00:00"/>
    <x v="1"/>
    <s v="VENTANILLA"/>
    <m/>
    <m/>
    <x v="1"/>
  </r>
  <r>
    <n v="92666482"/>
    <s v="CNV"/>
    <s v=" SANCHEZ, "/>
    <s v="M"/>
    <d v="2021-12-14T00:00:00"/>
    <x v="0"/>
    <s v="906 HOSPITAL ALBERTO LEONARDO BARTON THOMPSON"/>
    <s v="112 C.S. NESTOR GAMBETTA"/>
    <s v="MINSA"/>
    <n v="229"/>
    <x v="6"/>
    <x v="0"/>
    <d v="2022-06-15T00:00:00"/>
    <x v="41"/>
    <s v="BONILLA - LA PUNTA"/>
    <s v="REPETIDO"/>
    <d v="2022-06-26T00:00:00"/>
    <x v="0"/>
  </r>
  <r>
    <n v="92670989"/>
    <s v="DNI"/>
    <s v="ANYOSA RODRIGUEZ, SAMANTHA LUCIA"/>
    <s v="F"/>
    <d v="2021-12-16T00:00:00"/>
    <x v="1"/>
    <n v="8720"/>
    <s v="310 C.S. VILLA LOS REYES"/>
    <s v="MINSA"/>
    <n v="227"/>
    <x v="6"/>
    <x v="0"/>
    <d v="2022-06-30T00:00:00"/>
    <x v="1"/>
    <s v="VENTANILLA"/>
    <s v="REPETIDO"/>
    <d v="2022-07-26T00:00:00"/>
    <x v="0"/>
  </r>
  <r>
    <n v="92529199"/>
    <s v="CNV"/>
    <s v=" MANIHUARI, "/>
    <s v="M"/>
    <d v="2021-09-08T00:00:00"/>
    <x v="0"/>
    <s v="002 HOSP. SAN JOSE"/>
    <s v="303 P.S. BAHIA BLANCA"/>
    <s v="MINSA"/>
    <n v="326"/>
    <x v="6"/>
    <x v="0"/>
    <d v="2022-03-08T00:00:00"/>
    <x v="13"/>
    <s v="VENTANILLA"/>
    <s v="REPETIDO"/>
    <d v="2022-03-26T00:00:00"/>
    <x v="0"/>
  </r>
  <r>
    <n v="92673040"/>
    <s v="CNV"/>
    <s v=" BORJA, "/>
    <s v="M"/>
    <d v="2021-12-18T00:00:00"/>
    <x v="0"/>
    <s v="001 HOSP. NAC. DANIEL A. CARRION"/>
    <s v="201 C.S. FAUCETT"/>
    <s v="MINSA"/>
    <n v="225"/>
    <x v="6"/>
    <x v="0"/>
    <d v="2022-10-22T00:00:00"/>
    <x v="33"/>
    <s v="BEPECA"/>
    <s v="REPETIDO"/>
    <d v="2022-10-26T00:00:00"/>
    <x v="0"/>
  </r>
  <r>
    <n v="92678587"/>
    <s v="CNV"/>
    <s v=" VARGAS, "/>
    <s v="F"/>
    <d v="2021-12-22T00:00:00"/>
    <x v="5"/>
    <s v="004 HOSPITAL DE VENTANILLA"/>
    <s v="312 P.S. MI PERU"/>
    <s v="MINSA"/>
    <n v="221"/>
    <x v="6"/>
    <x v="0"/>
    <d v="2022-06-23T00:00:00"/>
    <x v="10"/>
    <s v="VENTANILLA"/>
    <s v="REPETIDO"/>
    <d v="2022-07-23T00:00:00"/>
    <x v="0"/>
  </r>
  <r>
    <n v="92685031"/>
    <s v="CNV"/>
    <s v=" SIGUEÑAS, "/>
    <s v="F"/>
    <d v="2021-12-27T00:00:00"/>
    <x v="1"/>
    <s v="004 HOSPITAL DE VENTANILLA"/>
    <s v="303 P.S. BAHIA BLANCA"/>
    <s v="MINSA"/>
    <n v="216"/>
    <x v="6"/>
    <x v="0"/>
    <d v="2022-07-06T00:00:00"/>
    <x v="13"/>
    <s v="VENTANILLA"/>
    <m/>
    <m/>
    <x v="1"/>
  </r>
  <r>
    <n v="92505766"/>
    <s v="CNV"/>
    <s v=" CALZADILLA, "/>
    <s v="F"/>
    <d v="2021-08-23T00:00:00"/>
    <x v="0"/>
    <s v="002 HOSP. SAN JOSE"/>
    <s v="207 P.S. EL ALAMO"/>
    <s v="MINSA"/>
    <n v="342"/>
    <x v="6"/>
    <x v="0"/>
    <d v="2022-03-01T00:00:00"/>
    <x v="35"/>
    <s v="BEPECA"/>
    <s v="REPETIDO"/>
    <d v="2022-03-14T00:00:00"/>
    <x v="0"/>
  </r>
  <r>
    <n v="92640042"/>
    <s v="CNV"/>
    <s v=" ALVAREZ, "/>
    <s v="M"/>
    <d v="2021-11-25T00:00:00"/>
    <x v="3"/>
    <s v="001 HOSP. NAC. DANIEL A. CARRION"/>
    <s v="215 P.S. LA PERLA"/>
    <s v="MINSA"/>
    <n v="248"/>
    <x v="6"/>
    <x v="0"/>
    <d v="2022-05-31T00:00:00"/>
    <x v="7"/>
    <s v="BEPECA"/>
    <m/>
    <m/>
    <x v="1"/>
  </r>
  <r>
    <n v="92654124"/>
    <s v="CNV"/>
    <s v=" ESCOBAR, "/>
    <s v="M"/>
    <d v="2021-12-04T00:00:00"/>
    <x v="0"/>
    <s v="001 HOSP. NAC. DANIEL A. CARRION"/>
    <s v="111 C.S. SANTA ROSA"/>
    <s v="MINSA"/>
    <n v="239"/>
    <x v="6"/>
    <x v="0"/>
    <d v="2022-09-12T00:00:00"/>
    <x v="40"/>
    <s v="BONILLA - LA PUNTA"/>
    <s v="REPETIDO"/>
    <d v="2022-09-23T00:00:00"/>
    <x v="0"/>
  </r>
  <r>
    <n v="92486211"/>
    <s v="CNV"/>
    <s v=" NUÑEZ DEL ARCO, "/>
    <s v="F"/>
    <d v="2021-08-09T00:00:00"/>
    <x v="0"/>
    <n v="10182"/>
    <s v="201 C.S. FAUCETT"/>
    <s v="MINSA"/>
    <n v="356"/>
    <x v="6"/>
    <x v="0"/>
    <d v="2022-02-18T00:00:00"/>
    <x v="33"/>
    <s v="BEPECA"/>
    <m/>
    <m/>
    <x v="1"/>
  </r>
  <r>
    <n v="92618695"/>
    <s v="DNI"/>
    <s v="FLORES CUEVA, GILLIAN GUISSEL"/>
    <s v="F"/>
    <d v="2021-11-09T00:00:00"/>
    <x v="2"/>
    <n v="18670"/>
    <s v="214 C.S. CARMEN DE LA LEGUA"/>
    <s v="MINSA"/>
    <n v="264"/>
    <x v="6"/>
    <x v="0"/>
    <d v="2022-06-07T00:00:00"/>
    <x v="4"/>
    <s v="BEPECA"/>
    <s v="REPETIDO"/>
    <d v="2022-06-30T00:00:00"/>
    <x v="0"/>
  </r>
  <r>
    <n v="92620848"/>
    <s v="DNI"/>
    <s v="AGUIRRE LACHI, ALESSIA VALENTINA"/>
    <s v="F"/>
    <d v="2021-11-11T00:00:00"/>
    <x v="0"/>
    <s v="002 HOSP. SAN JOSE"/>
    <s v="203 P.S. PALMERAS DE OQUENDO"/>
    <s v="MINSA"/>
    <n v="262"/>
    <x v="6"/>
    <x v="0"/>
    <d v="2022-05-14T00:00:00"/>
    <x v="19"/>
    <s v="BEPECA"/>
    <m/>
    <m/>
    <x v="1"/>
  </r>
  <r>
    <n v="92625255"/>
    <s v="DNI"/>
    <s v="ACHO SUXO, WILLIAMS ALEXANDER"/>
    <s v="M"/>
    <d v="2021-11-14T00:00:00"/>
    <x v="0"/>
    <n v="5799"/>
    <s v="203 P.S. PALMERAS DE OQUENDO"/>
    <s v="MINSA"/>
    <n v="259"/>
    <x v="6"/>
    <x v="0"/>
    <d v="2022-05-30T00:00:00"/>
    <x v="19"/>
    <s v="BEPECA"/>
    <m/>
    <m/>
    <x v="1"/>
  </r>
  <r>
    <n v="92635785"/>
    <s v="CNV"/>
    <s v=" OCANTO, "/>
    <s v="M"/>
    <d v="2021-11-21T00:00:00"/>
    <x v="3"/>
    <s v="001 HOSP. NAC. DANIEL A. CARRION"/>
    <s v="215 P.S. LA PERLA"/>
    <s v="MINSA"/>
    <n v="252"/>
    <x v="6"/>
    <x v="0"/>
    <d v="2022-06-06T00:00:00"/>
    <x v="7"/>
    <s v="BEPECA"/>
    <m/>
    <m/>
    <x v="1"/>
  </r>
  <r>
    <n v="92732277"/>
    <s v="CNV"/>
    <s v=" SAAVEDRA, "/>
    <s v="M"/>
    <d v="2022-01-30T00:00:00"/>
    <x v="1"/>
    <s v="310 C.S. VILLA LOS REYES"/>
    <s v="310 C.S. VILLA LOS REYES"/>
    <s v="MINSA"/>
    <n v="182"/>
    <x v="6"/>
    <x v="0"/>
    <d v="2022-08-05T00:00:00"/>
    <x v="1"/>
    <s v="VENTANILLA"/>
    <s v="REPETIDO"/>
    <d v="2022-08-31T00:00:00"/>
    <x v="0"/>
  </r>
  <r>
    <n v="92732439"/>
    <s v="DNI"/>
    <s v="PERALTA VILLACORTA, KALEL SEBASTIAN"/>
    <s v="M"/>
    <d v="2022-01-30T00:00:00"/>
    <x v="1"/>
    <s v="313 C.S. MARQUEZ"/>
    <s v="314 P.S. VENTANILLA ESTE"/>
    <s v="MINSA"/>
    <n v="182"/>
    <x v="6"/>
    <x v="0"/>
    <d v="2022-08-03T00:00:00"/>
    <x v="9"/>
    <s v="VENTANILLA"/>
    <s v="REPETIDO"/>
    <d v="2022-08-26T00:00:00"/>
    <x v="0"/>
  </r>
  <r>
    <n v="92732650"/>
    <s v="CNV"/>
    <s v=" PARRA, "/>
    <s v="F"/>
    <d v="2022-01-30T00:00:00"/>
    <x v="1"/>
    <s v="903 HOSPITAL II LIMA NORTE CALLAO \&quot;LUIS NEGREIROS VEGA\&quot; ESSALUD"/>
    <s v="301 C.S.M.I. PACHACUTEC PERU - COREA"/>
    <s v="MINSA"/>
    <n v="182"/>
    <x v="6"/>
    <x v="0"/>
    <d v="2022-11-23T00:00:00"/>
    <x v="45"/>
    <s v="NO PERTENECE A NINGUNA RED"/>
    <m/>
    <m/>
    <x v="1"/>
  </r>
  <r>
    <n v="92734022"/>
    <s v="DNI"/>
    <s v="ACUÑA SARAVIA, ISAIAS MANUEL"/>
    <s v="M"/>
    <d v="2022-01-31T00:00:00"/>
    <x v="1"/>
    <s v="004 HOSPITAL DE VENTANILLA"/>
    <s v="307 P.S. HIJOS DEL ALMIRANTE GRAU"/>
    <s v="MINSA"/>
    <n v="181"/>
    <x v="6"/>
    <x v="0"/>
    <d v="2022-08-05T00:00:00"/>
    <x v="21"/>
    <s v="VENTANILLA"/>
    <m/>
    <m/>
    <x v="1"/>
  </r>
  <r>
    <n v="92734427"/>
    <s v="CNV"/>
    <s v=" CARMONA, "/>
    <s v="M"/>
    <d v="2022-01-31T00:00:00"/>
    <x v="1"/>
    <s v="004 HOSPITAL DE VENTANILLA"/>
    <s v="311 C.S. LUIS FELIPE DE LAS CASAS"/>
    <s v="MINSA"/>
    <n v="181"/>
    <x v="6"/>
    <x v="0"/>
    <d v="2022-10-11T00:00:00"/>
    <x v="12"/>
    <s v="VENTANILLA"/>
    <s v="REPETIDO"/>
    <d v="2022-10-31T00:00:00"/>
    <x v="0"/>
  </r>
  <r>
    <n v="92734785"/>
    <s v="DNI"/>
    <s v="ROMERO DOLLY, EMIR JAHAZIEL"/>
    <s v="M"/>
    <d v="2022-01-31T00:00:00"/>
    <x v="0"/>
    <s v="001 HOSP. NAC. DANIEL A. CARRION"/>
    <s v="107 P.S. CALLAO"/>
    <s v="MINSA"/>
    <n v="181"/>
    <x v="6"/>
    <x v="0"/>
    <d v="2022-08-02T00:00:00"/>
    <x v="26"/>
    <s v="BONILLA - LA PUNTA"/>
    <s v="REPETIDO"/>
    <d v="2022-08-31T00:00:00"/>
    <x v="0"/>
  </r>
  <r>
    <n v="92735688"/>
    <s v="CNV"/>
    <s v=" CHAVEZ, "/>
    <s v="M"/>
    <d v="2022-01-31T00:00:00"/>
    <x v="0"/>
    <n v="14501"/>
    <s v="106 C.S. SANTA FE"/>
    <s v="MINSA"/>
    <n v="181"/>
    <x v="6"/>
    <x v="0"/>
    <d v="2022-08-01T00:00:00"/>
    <x v="20"/>
    <s v="BONILLA - LA PUNTA"/>
    <s v="REPETIDO"/>
    <d v="2022-08-12T00:00:00"/>
    <x v="0"/>
  </r>
  <r>
    <n v="92555953"/>
    <s v="CNV"/>
    <s v=" GARCIA, "/>
    <s v="F"/>
    <d v="2021-09-26T00:00:00"/>
    <x v="3"/>
    <s v="001 HOSP. NAC. DANIEL A. CARRION"/>
    <s v="215 P.S. LA PERLA"/>
    <s v="MINSA"/>
    <n v="308"/>
    <x v="6"/>
    <x v="0"/>
    <d v="2022-03-26T00:00:00"/>
    <x v="7"/>
    <s v="BEPECA"/>
    <m/>
    <m/>
    <x v="1"/>
  </r>
  <r>
    <n v="92561202"/>
    <s v="CNV"/>
    <s v=" CARBAJAL, "/>
    <s v="M"/>
    <d v="2021-09-29T00:00:00"/>
    <x v="0"/>
    <n v="9606"/>
    <s v="208 P.S. AEROPUERTO"/>
    <s v="MINSA"/>
    <n v="305"/>
    <x v="6"/>
    <x v="0"/>
    <d v="2022-04-01T00:00:00"/>
    <x v="8"/>
    <s v="BEPECA"/>
    <s v="REPETIDO"/>
    <d v="2022-04-27T00:00:00"/>
    <x v="0"/>
  </r>
  <r>
    <n v="92686962"/>
    <s v="CNV"/>
    <s v=" ORE, "/>
    <s v="F"/>
    <d v="2021-12-29T00:00:00"/>
    <x v="1"/>
    <s v="004 HOSPITAL DE VENTANILLA"/>
    <s v="313 C.S. MARQUEZ"/>
    <s v="MINSA"/>
    <n v="214"/>
    <x v="6"/>
    <x v="0"/>
    <d v="2022-07-14T00:00:00"/>
    <x v="29"/>
    <s v="VENTANILLA"/>
    <m/>
    <m/>
    <x v="1"/>
  </r>
  <r>
    <n v="92688747"/>
    <s v="CNV"/>
    <s v=" GAVIÑO, "/>
    <s v="M"/>
    <d v="2021-12-30T00:00:00"/>
    <x v="1"/>
    <s v="001 HOSP. NAC. DANIEL A. CARRION"/>
    <s v="305 C.S. SANTA ROSA DE PACHACUTEC"/>
    <s v="MINSA"/>
    <n v="213"/>
    <x v="6"/>
    <x v="0"/>
    <d v="2022-07-20T00:00:00"/>
    <x v="11"/>
    <s v="VENTANILLA"/>
    <m/>
    <m/>
    <x v="1"/>
  </r>
  <r>
    <n v="92691625"/>
    <s v="CNV"/>
    <s v=" PALACIOS, "/>
    <s v="F"/>
    <d v="2022-01-01T00:00:00"/>
    <x v="1"/>
    <s v="001 HOSP. NAC. DANIEL A. CARRION"/>
    <s v="302 C.S. 03 DE FEBRERO"/>
    <s v="MINSA"/>
    <n v="211"/>
    <x v="6"/>
    <x v="0"/>
    <d v="2022-07-04T00:00:00"/>
    <x v="18"/>
    <s v="VENTANILLA"/>
    <m/>
    <m/>
    <x v="1"/>
  </r>
  <r>
    <n v="92692680"/>
    <s v="DNI"/>
    <s v="RODRIGUEZ AMASIFUEN, KHLOE UXUE"/>
    <s v="F"/>
    <d v="2022-01-02T00:00:00"/>
    <x v="0"/>
    <s v="001 HOSP. NAC. DANIEL A. CARRION"/>
    <s v="210 P.S. POLIGONO IV"/>
    <s v="MINSA"/>
    <n v="210"/>
    <x v="6"/>
    <x v="0"/>
    <d v="2022-07-14T00:00:00"/>
    <x v="3"/>
    <s v="BEPECA"/>
    <s v="REPETIDO"/>
    <d v="2022-07-22T00:00:00"/>
    <x v="0"/>
  </r>
  <r>
    <n v="92694012"/>
    <s v="CNV"/>
    <s v=" PEREZ, "/>
    <s v="F"/>
    <d v="2022-01-03T00:00:00"/>
    <x v="1"/>
    <s v="004 HOSPITAL DE VENTANILLA"/>
    <s v="303 P.S. BAHIA BLANCA"/>
    <s v="MINSA"/>
    <n v="209"/>
    <x v="6"/>
    <x v="0"/>
    <d v="2022-08-19T00:00:00"/>
    <x v="13"/>
    <s v="VENTANILLA"/>
    <m/>
    <m/>
    <x v="1"/>
  </r>
  <r>
    <n v="92694127"/>
    <s v="CNV"/>
    <s v="MORI HUAMAN, JEFERSON"/>
    <s v="M"/>
    <d v="2022-01-03T00:00:00"/>
    <x v="1"/>
    <s v="313 C.S. MARQUEZ"/>
    <s v="314 P.S. VENTANILLA ESTE"/>
    <s v="MINSA"/>
    <n v="209"/>
    <x v="6"/>
    <x v="0"/>
    <d v="2022-07-22T00:00:00"/>
    <x v="9"/>
    <s v="VENTANILLA"/>
    <s v="REPETIDO"/>
    <d v="2022-08-10T00:00:00"/>
    <x v="0"/>
  </r>
  <r>
    <n v="92694410"/>
    <s v="CNV"/>
    <s v=" MATA, "/>
    <s v="M"/>
    <d v="2022-01-03T00:00:00"/>
    <x v="0"/>
    <s v="002 HOSP. SAN JOSE"/>
    <s v="207 P.S. EL ALAMO"/>
    <s v="MINSA"/>
    <n v="209"/>
    <x v="6"/>
    <x v="0"/>
    <d v="2022-08-13T00:00:00"/>
    <x v="35"/>
    <s v="BEPECA"/>
    <m/>
    <m/>
    <x v="1"/>
  </r>
  <r>
    <n v="92694839"/>
    <s v="DNI"/>
    <s v="TAIPE GONZALES, KYLIAN JHANDEL"/>
    <s v="M"/>
    <d v="2022-01-04T00:00:00"/>
    <x v="2"/>
    <s v="002 HOSP. SAN JOSE"/>
    <s v="213 C.S. VILLA SR. DE LOS MILAGROS"/>
    <s v="MINSA"/>
    <n v="208"/>
    <x v="6"/>
    <x v="0"/>
    <d v="2022-11-09T00:00:00"/>
    <x v="16"/>
    <s v="BEPECA"/>
    <s v="REPETIDO"/>
    <d v="2022-11-18T00:00:00"/>
    <x v="0"/>
  </r>
  <r>
    <n v="92695383"/>
    <s v="DNI"/>
    <s v="VARGAS GOMEZ, CALEB SEBASTIAN"/>
    <s v="M"/>
    <d v="2022-01-04T00:00:00"/>
    <x v="1"/>
    <s v="002 HOSP. SAN JOSE"/>
    <s v="313 C.S. MARQUEZ"/>
    <s v="MINSA"/>
    <n v="208"/>
    <x v="6"/>
    <x v="0"/>
    <d v="2022-07-26T00:00:00"/>
    <x v="29"/>
    <s v="VENTANILLA"/>
    <s v="REPETIDO"/>
    <d v="2022-08-23T00:00:00"/>
    <x v="0"/>
  </r>
  <r>
    <n v="92695395"/>
    <s v="DNI"/>
    <s v="MARCELO ESTRADA, ARMANDO ALBERTO"/>
    <s v="M"/>
    <d v="2022-01-04T00:00:00"/>
    <x v="1"/>
    <s v="001 HOSP. NAC. DANIEL A. CARRION"/>
    <s v="314 P.S. VENTANILLA ESTE"/>
    <s v="MINSA"/>
    <n v="208"/>
    <x v="6"/>
    <x v="0"/>
    <d v="2022-07-21T00:00:00"/>
    <x v="9"/>
    <s v="VENTANILLA"/>
    <s v="REPETIDO"/>
    <d v="2022-08-12T00:00:00"/>
    <x v="0"/>
  </r>
  <r>
    <n v="92695400"/>
    <s v="CNV"/>
    <s v=" MORAN, "/>
    <s v="F"/>
    <d v="2022-01-04T00:00:00"/>
    <x v="2"/>
    <s v="002 HOSP. SAN JOSE"/>
    <s v="214 C.S. CARMEN DE LA LEGUA"/>
    <s v="MINSA"/>
    <n v="208"/>
    <x v="6"/>
    <x v="0"/>
    <d v="2022-07-05T00:00:00"/>
    <x v="4"/>
    <s v="BEPECA"/>
    <s v="REPETIDO"/>
    <d v="2022-08-02T00:00:00"/>
    <x v="0"/>
  </r>
  <r>
    <n v="92695574"/>
    <s v="DNI"/>
    <s v="LIMACHI CALLA, HUGO ISMAEL"/>
    <s v="M"/>
    <d v="2022-01-04T00:00:00"/>
    <x v="0"/>
    <s v="002 HOSP. SAN JOSE"/>
    <s v="202 P.S. 200 MILLAS"/>
    <s v="MINSA"/>
    <n v="208"/>
    <x v="6"/>
    <x v="0"/>
    <d v="2022-07-05T00:00:00"/>
    <x v="30"/>
    <s v="BEPECA"/>
    <m/>
    <m/>
    <x v="1"/>
  </r>
  <r>
    <n v="92695823"/>
    <s v="DNI"/>
    <s v="HUAMANI SALDAÑA, LIAM SEBASTIAN"/>
    <s v="M"/>
    <d v="2022-01-04T00:00:00"/>
    <x v="0"/>
    <n v="6211"/>
    <s v="207 P.S. EL ALAMO"/>
    <s v="MINSA"/>
    <n v="208"/>
    <x v="6"/>
    <x v="0"/>
    <d v="2022-07-04T00:00:00"/>
    <x v="35"/>
    <s v="BEPECA"/>
    <s v="REPETIDO"/>
    <d v="2022-07-25T00:00:00"/>
    <x v="0"/>
  </r>
  <r>
    <n v="92695939"/>
    <s v="CNV"/>
    <s v=" LOZANO, "/>
    <s v="F"/>
    <d v="2022-01-04T00:00:00"/>
    <x v="1"/>
    <s v="004 HOSPITAL DE VENTANILLA"/>
    <s v="305 C.S. SANTA ROSA DE PACHACUTEC"/>
    <s v="MINSA"/>
    <n v="208"/>
    <x v="6"/>
    <x v="0"/>
    <d v="2022-09-08T00:00:00"/>
    <x v="11"/>
    <s v="VENTANILLA"/>
    <s v="REPETIDO"/>
    <d v="2022-09-14T00:00:00"/>
    <x v="0"/>
  </r>
  <r>
    <n v="92696748"/>
    <s v="DNI"/>
    <s v="BALDERA PINCHI, LEONARDO RAZIEL"/>
    <s v="M"/>
    <d v="2022-01-05T00:00:00"/>
    <x v="0"/>
    <s v="313 C.S. MARQUEZ"/>
    <s v="203 P.S. PALMERAS DE OQUENDO"/>
    <s v="MINSA"/>
    <n v="207"/>
    <x v="6"/>
    <x v="0"/>
    <d v="2022-07-07T00:00:00"/>
    <x v="19"/>
    <s v="BEPECA"/>
    <m/>
    <m/>
    <x v="1"/>
  </r>
  <r>
    <n v="92697031"/>
    <s v="DNI"/>
    <s v="RONDINEL TORRES, ARACELI SOFIA SAMIRA"/>
    <s v="F"/>
    <d v="2022-01-05T00:00:00"/>
    <x v="1"/>
    <n v="13044"/>
    <s v="301 C.S.M.I. PACHACUTEC PERU - COREA"/>
    <s v="MINSA"/>
    <n v="207"/>
    <x v="6"/>
    <x v="0"/>
    <d v="2022-07-19T00:00:00"/>
    <x v="2"/>
    <s v="VENTANILLA"/>
    <s v="REPETIDO"/>
    <d v="2022-08-11T00:00:00"/>
    <x v="0"/>
  </r>
  <r>
    <n v="92697275"/>
    <s v="DNI"/>
    <s v="ARCOS CONDOR, ZOE CATALINA"/>
    <s v="F"/>
    <d v="2022-01-05T00:00:00"/>
    <x v="1"/>
    <n v="6207"/>
    <s v="305 C.S. SANTA ROSA DE PACHACUTEC"/>
    <s v="MINSA"/>
    <n v="207"/>
    <x v="6"/>
    <x v="0"/>
    <d v="2022-07-15T00:00:00"/>
    <x v="11"/>
    <s v="VENTANILLA"/>
    <s v="REPETIDO"/>
    <d v="2022-07-27T00:00:00"/>
    <x v="0"/>
  </r>
  <r>
    <n v="92697330"/>
    <s v="CNV"/>
    <s v=" BONILLA, "/>
    <s v="M"/>
    <d v="2022-01-05T00:00:00"/>
    <x v="4"/>
    <s v="001 HOSP. NAC. DANIEL A. CARRION"/>
    <s v="211 C.S.M.I. BELLAVISTA PERU - COREA"/>
    <s v="MINSA"/>
    <n v="207"/>
    <x v="6"/>
    <x v="0"/>
    <d v="2022-08-27T00:00:00"/>
    <x v="37"/>
    <s v="BEPECA"/>
    <s v="REPETIDO"/>
    <d v="2022-09-02T00:00:00"/>
    <x v="0"/>
  </r>
  <r>
    <n v="92580457"/>
    <s v="CNV"/>
    <s v=" PANDO, "/>
    <s v="M"/>
    <d v="2021-10-13T00:00:00"/>
    <x v="1"/>
    <s v="004 HOSPITAL DE VENTANILLA"/>
    <s v="309 P.S. VENTANILLA ALTA"/>
    <s v="MINSA"/>
    <n v="291"/>
    <x v="6"/>
    <x v="0"/>
    <d v="2022-04-29T00:00:00"/>
    <x v="14"/>
    <s v="VENTANILLA"/>
    <s v="REPETIDO"/>
    <d v="2022-05-27T00:00:00"/>
    <x v="0"/>
  </r>
  <r>
    <n v="92583278"/>
    <s v="CNV"/>
    <s v=" ALVAREZ, "/>
    <s v="F"/>
    <d v="2021-10-15T00:00:00"/>
    <x v="2"/>
    <s v="002 HOSP. SAN JOSE"/>
    <s v="214 C.S. CARMEN DE LA LEGUA"/>
    <s v="MINSA"/>
    <n v="289"/>
    <x v="6"/>
    <x v="0"/>
    <d v="2022-06-13T00:00:00"/>
    <x v="4"/>
    <s v="BEPECA"/>
    <m/>
    <m/>
    <x v="1"/>
  </r>
  <r>
    <n v="92585319"/>
    <s v="DNI"/>
    <s v="MUJICA PRIETO, EYTHAN GHAEL"/>
    <s v="M"/>
    <d v="2021-10-16T00:00:00"/>
    <x v="1"/>
    <s v="OTROS"/>
    <s v="309 P.S. VENTANILLA ALTA"/>
    <s v="MINSA"/>
    <n v="288"/>
    <x v="6"/>
    <x v="0"/>
    <d v="2022-04-29T00:00:00"/>
    <x v="14"/>
    <s v="VENTANILLA"/>
    <s v="REPETIDO"/>
    <d v="2022-05-24T00:00:00"/>
    <x v="0"/>
  </r>
  <r>
    <n v="92590188"/>
    <s v="CNV"/>
    <s v=" PACAYA, "/>
    <s v="M"/>
    <d v="2021-10-19T00:00:00"/>
    <x v="1"/>
    <s v="001 HOSP. NAC. DANIEL A. CARRION"/>
    <s v="302 C.S. 03 DE FEBRERO"/>
    <s v="MINSA"/>
    <n v="285"/>
    <x v="6"/>
    <x v="0"/>
    <d v="2022-05-03T00:00:00"/>
    <x v="18"/>
    <s v="VENTANILLA"/>
    <s v="REPETIDO"/>
    <d v="2022-05-31T00:00:00"/>
    <x v="0"/>
  </r>
  <r>
    <n v="92590192"/>
    <s v="CNV"/>
    <s v=" PACAYA, "/>
    <s v="M"/>
    <d v="2021-10-19T00:00:00"/>
    <x v="1"/>
    <s v="001 HOSP. NAC. DANIEL A. CARRION"/>
    <s v="302 C.S. 03 DE FEBRERO"/>
    <s v="MINSA"/>
    <n v="285"/>
    <x v="6"/>
    <x v="0"/>
    <d v="2022-05-03T00:00:00"/>
    <x v="18"/>
    <s v="VENTANILLA"/>
    <s v="REPETIDO"/>
    <d v="2022-05-31T00:00:00"/>
    <x v="0"/>
  </r>
  <r>
    <n v="92591940"/>
    <s v="CNV"/>
    <s v=" GARCIA, "/>
    <s v="F"/>
    <d v="2021-10-21T00:00:00"/>
    <x v="1"/>
    <s v="001 HOSP. NAC. DANIEL A. CARRION"/>
    <s v="103 C.S. PUERTO NUEVO"/>
    <s v="MINSA"/>
    <n v="283"/>
    <x v="6"/>
    <x v="0"/>
    <d v="2022-04-23T00:00:00"/>
    <x v="24"/>
    <s v="BONILLA - LA PUNTA"/>
    <m/>
    <m/>
    <x v="1"/>
  </r>
  <r>
    <n v="92709761"/>
    <s v="DNI"/>
    <s v="ANDRADE LOYAGA, ARSHER ABDIEL NIKOLAI"/>
    <s v="M"/>
    <d v="2022-01-14T00:00:00"/>
    <x v="0"/>
    <n v="13591"/>
    <s v="106 C.S. SANTA FE"/>
    <s v="MINSA"/>
    <n v="198"/>
    <x v="6"/>
    <x v="0"/>
    <d v="2022-07-19T00:00:00"/>
    <x v="20"/>
    <s v="BONILLA - LA PUNTA"/>
    <s v="REPETIDO"/>
    <d v="2022-08-01T00:00:00"/>
    <x v="0"/>
  </r>
  <r>
    <n v="92710937"/>
    <s v="CNV"/>
    <s v="OSORIO SALAS, MELECK"/>
    <s v="F"/>
    <d v="2022-01-14T00:00:00"/>
    <x v="1"/>
    <s v="004 HOSPITAL DE VENTANILLA"/>
    <s v="305 C.S. SANTA ROSA DE PACHACUTEC"/>
    <s v="MINSA"/>
    <n v="198"/>
    <x v="6"/>
    <x v="0"/>
    <d v="2022-09-20T00:00:00"/>
    <x v="11"/>
    <s v="VENTANILLA"/>
    <s v="REPETIDO"/>
    <d v="2022-10-05T00:00:00"/>
    <x v="0"/>
  </r>
  <r>
    <n v="92711007"/>
    <s v="DNI"/>
    <s v="CARBAJAL CARPIO, JHONS PATRICK"/>
    <s v="M"/>
    <d v="2022-01-15T00:00:00"/>
    <x v="0"/>
    <s v="002 HOSP. SAN JOSE"/>
    <s v="207 P.S. EL ALAMO"/>
    <s v="MINSA"/>
    <n v="197"/>
    <x v="6"/>
    <x v="0"/>
    <d v="2022-08-12T00:00:00"/>
    <x v="35"/>
    <s v="BEPECA"/>
    <m/>
    <m/>
    <x v="1"/>
  </r>
  <r>
    <n v="92711912"/>
    <s v="DNI"/>
    <s v="GONZALES ESPINOZA, JORGE SLIM"/>
    <s v="M"/>
    <d v="2022-01-15T00:00:00"/>
    <x v="0"/>
    <s v="002 HOSP. SAN JOSE"/>
    <s v="313 C.S. MARQUEZ"/>
    <s v="MINSA"/>
    <n v="197"/>
    <x v="6"/>
    <x v="0"/>
    <d v="2022-08-31T00:00:00"/>
    <x v="29"/>
    <s v="VENTANILLA"/>
    <s v="REPETIDO"/>
    <d v="2022-09-27T00:00:00"/>
    <x v="0"/>
  </r>
  <r>
    <n v="92712026"/>
    <s v="CNV"/>
    <s v="RRNN TOLEDANO, RRNN"/>
    <s v="M"/>
    <d v="2022-01-15T00:00:00"/>
    <x v="0"/>
    <s v="903 HOSPITAL II LIMA NORTE CALLAO \&quot;LUIS NEGREIROS VEGA\&quot; ESSALUD"/>
    <s v="202 P.S. 200 MILLAS"/>
    <s v="MINSA"/>
    <n v="197"/>
    <x v="6"/>
    <x v="0"/>
    <d v="2022-07-15T00:00:00"/>
    <x v="30"/>
    <s v="BEPECA"/>
    <s v="REPETIDO"/>
    <d v="2022-07-18T00:00:00"/>
    <x v="0"/>
  </r>
  <r>
    <n v="92712696"/>
    <s v="DNI"/>
    <s v="VARGAS PONTE, MARLON SEBASTIAN"/>
    <s v="M"/>
    <d v="2022-01-16T00:00:00"/>
    <x v="0"/>
    <s v="903 HOSPITAL II LIMA NORTE CALLAO \&quot;LUIS NEGREIROS VEGA\&quot; ESSALUD"/>
    <s v="106 C.S. SANTA FE"/>
    <s v="MINSA"/>
    <n v="196"/>
    <x v="6"/>
    <x v="0"/>
    <d v="2022-08-03T00:00:00"/>
    <x v="20"/>
    <s v="BONILLA - LA PUNTA"/>
    <s v="REPETIDO"/>
    <d v="2022-08-16T00:00:00"/>
    <x v="0"/>
  </r>
  <r>
    <n v="92713344"/>
    <s v="CNV"/>
    <s v=" LLONTOP, "/>
    <s v="F"/>
    <d v="2022-01-16T00:00:00"/>
    <x v="0"/>
    <s v="002 HOSP. SAN JOSE"/>
    <s v="202 P.S. 200 MILLAS"/>
    <s v="MINSA"/>
    <n v="196"/>
    <x v="6"/>
    <x v="0"/>
    <d v="2022-07-16T00:00:00"/>
    <x v="30"/>
    <s v="BEPECA"/>
    <m/>
    <m/>
    <x v="1"/>
  </r>
  <r>
    <n v="92713434"/>
    <s v="CNV"/>
    <s v="RN MOSQUERA, RN"/>
    <s v="F"/>
    <d v="2022-01-17T00:00:00"/>
    <x v="1"/>
    <s v="001 HOSP. NAC. DANIEL A. CARRION"/>
    <s v="211 C.S.M.I. BELLAVISTA PERU - COREA"/>
    <s v="MINSA"/>
    <n v="195"/>
    <x v="6"/>
    <x v="0"/>
    <d v="2022-08-24T00:00:00"/>
    <x v="37"/>
    <s v="BEPECA"/>
    <m/>
    <m/>
    <x v="1"/>
  </r>
  <r>
    <n v="92713962"/>
    <s v="CNV"/>
    <s v=" BONIFACIO, "/>
    <s v="M"/>
    <d v="2022-01-15T00:00:00"/>
    <x v="0"/>
    <n v="14501"/>
    <s v="108 P.S. JOSE BOTERIN"/>
    <s v="MINSA"/>
    <n v="197"/>
    <x v="6"/>
    <x v="0"/>
    <d v="2022-09-08T00:00:00"/>
    <x v="19"/>
    <s v="BEPECA"/>
    <s v="REPETIDO"/>
    <d v="2022-09-12T00:00:00"/>
    <x v="0"/>
  </r>
  <r>
    <n v="92714002"/>
    <s v="DNI"/>
    <s v="TENORIO ARBIZU, LIAM JAZIEL"/>
    <s v="M"/>
    <d v="2022-01-17T00:00:00"/>
    <x v="0"/>
    <s v="903 HOSPITAL II LIMA NORTE CALLAO \&quot;LUIS NEGREIROS VEGA\&quot; ESSALUD"/>
    <s v="214 C.S. CARMEN DE LA LEGUA"/>
    <s v="MINSA"/>
    <n v="195"/>
    <x v="6"/>
    <x v="0"/>
    <d v="2022-10-20T00:00:00"/>
    <x v="4"/>
    <s v="BEPECA"/>
    <m/>
    <m/>
    <x v="1"/>
  </r>
  <r>
    <n v="92714324"/>
    <s v="DNI"/>
    <s v="FLOR VARGAS, GEORGINA KILLAY JUANA"/>
    <s v="F"/>
    <d v="2022-01-17T00:00:00"/>
    <x v="0"/>
    <n v="6215"/>
    <s v="204 C.S. SESQUICENTENARIO"/>
    <s v="MINSA"/>
    <n v="195"/>
    <x v="6"/>
    <x v="0"/>
    <d v="2022-10-17T00:00:00"/>
    <x v="36"/>
    <s v="BEPECA"/>
    <s v="REPETIDO"/>
    <d v="2022-11-15T00:00:00"/>
    <x v="0"/>
  </r>
  <r>
    <n v="92714539"/>
    <s v="DNI"/>
    <s v="MILLAN CHAHUA, ETHAN JAEL"/>
    <s v="M"/>
    <d v="2022-01-17T00:00:00"/>
    <x v="1"/>
    <s v="001 HOSP. NAC. DANIEL A. CARRION"/>
    <s v="307 P.S. HIJOS DEL ALMIRANTE GRAU"/>
    <s v="MINSA"/>
    <n v="195"/>
    <x v="6"/>
    <x v="0"/>
    <d v="2022-12-20T00:00:00"/>
    <x v="21"/>
    <s v="VENTANILLA"/>
    <m/>
    <m/>
    <x v="1"/>
  </r>
  <r>
    <n v="92714613"/>
    <s v="CNV"/>
    <s v=" SOLIS, "/>
    <s v="M"/>
    <d v="2022-01-17T00:00:00"/>
    <x v="1"/>
    <s v="001 HOSP. NAC. DANIEL A. CARRION"/>
    <s v="304 P.S. CIUDAD PACHACUTEC"/>
    <s v="MINSA"/>
    <n v="195"/>
    <x v="6"/>
    <x v="0"/>
    <d v="2022-07-22T00:00:00"/>
    <x v="22"/>
    <s v="VENTANILLA"/>
    <m/>
    <m/>
    <x v="1"/>
  </r>
  <r>
    <n v="92714769"/>
    <s v="CNV"/>
    <s v=" CASTILLON, "/>
    <s v="F"/>
    <d v="2022-01-17T00:00:00"/>
    <x v="1"/>
    <n v="6211"/>
    <s v="301 C.S.M.I. PACHACUTEC PERU - COREA"/>
    <s v="MINSA"/>
    <n v="195"/>
    <x v="6"/>
    <x v="0"/>
    <d v="2022-08-27T00:00:00"/>
    <x v="2"/>
    <s v="VENTANILLA"/>
    <s v="REPETIDO"/>
    <d v="2022-09-19T00:00:00"/>
    <x v="0"/>
  </r>
  <r>
    <n v="92714909"/>
    <s v="DNI"/>
    <s v="MOGOLLON VASQUEZ, EMMA SILENE"/>
    <s v="F"/>
    <d v="2022-01-18T00:00:00"/>
    <x v="1"/>
    <n v="6215"/>
    <s v="301 C.S.M.I. PACHACUTEC PERU - COREA"/>
    <s v="MINSA"/>
    <n v="194"/>
    <x v="6"/>
    <x v="0"/>
    <d v="2022-07-25T00:00:00"/>
    <x v="2"/>
    <s v="VENTANILLA"/>
    <s v="REPETIDO"/>
    <d v="2022-08-11T00:00:00"/>
    <x v="0"/>
  </r>
  <r>
    <n v="92715051"/>
    <s v="DNI"/>
    <s v="CHOTA RODRIGUEZ, THIAGO ISAAC"/>
    <s v="M"/>
    <d v="2022-01-18T00:00:00"/>
    <x v="1"/>
    <s v="301 C.S.M.I. PACHACUTEC PERU - COREA"/>
    <s v="301 C.S.M.I. PACHACUTEC PERU - COREA"/>
    <s v="MINSA"/>
    <n v="194"/>
    <x v="6"/>
    <x v="0"/>
    <d v="2022-10-05T00:00:00"/>
    <x v="2"/>
    <s v="VENTANILLA"/>
    <s v="REPETIDO"/>
    <d v="2022-10-28T00:00:00"/>
    <x v="0"/>
  </r>
  <r>
    <n v="92715664"/>
    <s v="CNV"/>
    <s v=" PINTO, "/>
    <s v="F"/>
    <d v="2022-01-18T00:00:00"/>
    <x v="0"/>
    <s v="002 HOSP. SAN JOSE"/>
    <s v="203 P.S. PALMERAS DE OQUENDO"/>
    <s v="MINSA"/>
    <n v="194"/>
    <x v="6"/>
    <x v="0"/>
    <d v="2022-08-08T00:00:00"/>
    <x v="19"/>
    <s v="BEPECA"/>
    <s v="REPETIDO"/>
    <d v="2022-08-31T00:00:00"/>
    <x v="0"/>
  </r>
  <r>
    <n v="92716120"/>
    <s v="CNV"/>
    <s v=" VALLES, "/>
    <s v="M"/>
    <d v="2022-01-18T00:00:00"/>
    <x v="1"/>
    <s v="001 HOSP. NAC. DANIEL A. CARRION"/>
    <s v="302 C.S. 03 DE FEBRERO"/>
    <s v="MINSA"/>
    <n v="194"/>
    <x v="6"/>
    <x v="0"/>
    <d v="2022-07-25T00:00:00"/>
    <x v="18"/>
    <s v="VENTANILLA"/>
    <m/>
    <m/>
    <x v="1"/>
  </r>
  <r>
    <n v="92716308"/>
    <s v="CNV"/>
    <s v=" CORNELIO, "/>
    <s v="F"/>
    <d v="2022-01-18T00:00:00"/>
    <x v="0"/>
    <n v="18670"/>
    <s v="106 C.S. SANTA FE"/>
    <s v="MINSA"/>
    <n v="194"/>
    <x v="6"/>
    <x v="0"/>
    <d v="2022-07-18T00:00:00"/>
    <x v="20"/>
    <s v="BONILLA - LA PUNTA"/>
    <s v="REPETIDO"/>
    <d v="2022-08-01T00:00:00"/>
    <x v="0"/>
  </r>
  <r>
    <n v="92716549"/>
    <s v="CNV"/>
    <s v=" PRINZ, "/>
    <s v="M"/>
    <d v="2022-01-19T00:00:00"/>
    <x v="1"/>
    <s v="001 HOSP. NAC. DANIEL A. CARRION"/>
    <s v="312 P.S. MI PERU"/>
    <s v="MINSA"/>
    <n v="193"/>
    <x v="6"/>
    <x v="0"/>
    <d v="2022-11-24T00:00:00"/>
    <x v="10"/>
    <s v="VENTANILLA"/>
    <s v="REPETIDO"/>
    <d v="2022-11-29T00:00:00"/>
    <x v="0"/>
  </r>
  <r>
    <n v="92716553"/>
    <s v="CNV"/>
    <s v=" PRINZ, "/>
    <s v="F"/>
    <d v="2022-01-19T00:00:00"/>
    <x v="1"/>
    <s v="001 HOSP. NAC. DANIEL A. CARRION"/>
    <s v="312 P.S. MI PERU"/>
    <s v="MINSA"/>
    <n v="193"/>
    <x v="6"/>
    <x v="0"/>
    <d v="2022-11-24T00:00:00"/>
    <x v="10"/>
    <s v="VENTANILLA"/>
    <s v="REPETIDO"/>
    <d v="2022-11-29T00:00:00"/>
    <x v="0"/>
  </r>
  <r>
    <n v="92716618"/>
    <s v="DNI"/>
    <s v="DURAN MELGAREJO, ERICK MATEO"/>
    <s v="M"/>
    <d v="2022-01-19T00:00:00"/>
    <x v="1"/>
    <s v="001 HOSP. NAC. DANIEL A. CARRION"/>
    <s v="310 C.S. VILLA LOS REYES"/>
    <s v="MINSA"/>
    <n v="193"/>
    <x v="6"/>
    <x v="0"/>
    <d v="2022-08-05T00:00:00"/>
    <x v="1"/>
    <s v="VENTANILLA"/>
    <s v="REPETIDO"/>
    <d v="2022-08-31T00:00:00"/>
    <x v="0"/>
  </r>
  <r>
    <n v="92716704"/>
    <s v="DNI"/>
    <s v="TARRILLO VASQUEZ, EDUAR SAID"/>
    <s v="M"/>
    <d v="2022-01-19T00:00:00"/>
    <x v="0"/>
    <s v="002 HOSP. SAN JOSE"/>
    <s v="202 P.S. 200 MILLAS"/>
    <s v="MINSA"/>
    <n v="193"/>
    <x v="6"/>
    <x v="0"/>
    <d v="2022-07-20T00:00:00"/>
    <x v="30"/>
    <s v="BEPECA"/>
    <m/>
    <m/>
    <x v="1"/>
  </r>
  <r>
    <n v="92718140"/>
    <s v="CNV"/>
    <s v=" QUISPE, "/>
    <s v="M"/>
    <d v="2022-01-20T00:00:00"/>
    <x v="1"/>
    <s v="301 C.S.M.I. PACHACUTEC PERU - COREA"/>
    <s v="302 C.S. 03 DE FEBRERO"/>
    <s v="MINSA"/>
    <n v="192"/>
    <x v="6"/>
    <x v="0"/>
    <d v="2022-07-22T00:00:00"/>
    <x v="18"/>
    <s v="VENTANILLA"/>
    <m/>
    <m/>
    <x v="1"/>
  </r>
  <r>
    <n v="92718142"/>
    <s v="CNV"/>
    <s v=" PACHAS, "/>
    <s v="M"/>
    <d v="2022-01-20T00:00:00"/>
    <x v="0"/>
    <s v="001 HOSP. NAC. DANIEL A. CARRION"/>
    <s v="202 P.S. 200 MILLAS"/>
    <s v="MINSA"/>
    <n v="192"/>
    <x v="6"/>
    <x v="0"/>
    <d v="2022-08-05T00:00:00"/>
    <x v="30"/>
    <s v="BEPECA"/>
    <m/>
    <m/>
    <x v="1"/>
  </r>
  <r>
    <n v="92718490"/>
    <s v="DNI"/>
    <s v="ALAYO DIAZ, GAEL AARÓN"/>
    <s v="M"/>
    <d v="2022-01-20T00:00:00"/>
    <x v="0"/>
    <s v="002 HOSP. SAN JOSE"/>
    <s v="201 C.S. FAUCETT"/>
    <s v="MINSA"/>
    <n v="192"/>
    <x v="6"/>
    <x v="0"/>
    <d v="2022-07-26T00:00:00"/>
    <x v="33"/>
    <s v="BEPECA"/>
    <s v="REPETIDO"/>
    <d v="2022-08-12T00:00:00"/>
    <x v="0"/>
  </r>
  <r>
    <n v="92718545"/>
    <s v="DNI"/>
    <s v="PEREZ LAZO, ANGEL MATIAS"/>
    <s v="M"/>
    <d v="2022-01-20T00:00:00"/>
    <x v="0"/>
    <n v="6215"/>
    <s v="203 P.S. PALMERAS DE OQUENDO"/>
    <s v="MINSA"/>
    <n v="192"/>
    <x v="6"/>
    <x v="0"/>
    <d v="2022-07-26T00:00:00"/>
    <x v="19"/>
    <s v="BEPECA"/>
    <m/>
    <m/>
    <x v="1"/>
  </r>
  <r>
    <n v="92718757"/>
    <s v="DNI"/>
    <s v="TOLEDANO CHAHUAYLACC, MIGUEL ANGEL"/>
    <s v="M"/>
    <d v="2022-01-20T00:00:00"/>
    <x v="0"/>
    <s v="002 HOSP. SAN JOSE"/>
    <s v="202 P.S. 200 MILLAS"/>
    <s v="MINSA"/>
    <n v="192"/>
    <x v="6"/>
    <x v="0"/>
    <d v="2022-07-20T00:00:00"/>
    <x v="30"/>
    <s v="BEPECA"/>
    <m/>
    <m/>
    <x v="1"/>
  </r>
  <r>
    <n v="92718887"/>
    <s v="DNI"/>
    <s v="RAMIREZ MUÑOZ, SIENNA"/>
    <s v="F"/>
    <d v="2022-01-20T00:00:00"/>
    <x v="0"/>
    <n v="12666"/>
    <s v="201 C.S. FAUCETT"/>
    <s v="MINSA"/>
    <n v="192"/>
    <x v="6"/>
    <x v="0"/>
    <d v="2022-07-21T00:00:00"/>
    <x v="33"/>
    <s v="BEPECA"/>
    <s v="REPETIDO"/>
    <d v="2022-07-25T00:00:00"/>
    <x v="0"/>
  </r>
  <r>
    <n v="92719283"/>
    <s v="CNV"/>
    <s v=" YAHUANA, "/>
    <s v="F"/>
    <d v="2022-01-21T00:00:00"/>
    <x v="1"/>
    <s v="001 HOSP. NAC. DANIEL A. CARRION"/>
    <s v="308 P.S. DEFENSORES DE LA PATRIA"/>
    <s v="MINSA"/>
    <n v="191"/>
    <x v="6"/>
    <x v="0"/>
    <d v="2022-12-21T00:00:00"/>
    <x v="25"/>
    <s v="VENTANILLA"/>
    <s v="REPETIDO"/>
    <d v="2022-12-26T00:00:00"/>
    <x v="0"/>
  </r>
  <r>
    <n v="92719998"/>
    <s v="DNI"/>
    <s v="SANCHEZ ROJAS, JUSTIN ADRIAN"/>
    <s v="M"/>
    <d v="2022-01-21T00:00:00"/>
    <x v="1"/>
    <s v="301 C.S.M.I. PACHACUTEC PERU - COREA"/>
    <s v="301 C.S.M.I. PACHACUTEC PERU - COREA"/>
    <s v="MINSA"/>
    <n v="191"/>
    <x v="6"/>
    <x v="0"/>
    <d v="2022-07-22T00:00:00"/>
    <x v="2"/>
    <s v="VENTANILLA"/>
    <s v="REPETIDO"/>
    <d v="2022-08-06T00:00:00"/>
    <x v="0"/>
  </r>
  <r>
    <n v="92720626"/>
    <s v="CNV"/>
    <s v=" CRUZ, "/>
    <s v="M"/>
    <d v="2022-01-21T00:00:00"/>
    <x v="2"/>
    <s v="002 HOSP. SAN JOSE"/>
    <s v="214 C.S. CARMEN DE LA LEGUA"/>
    <s v="MINSA"/>
    <n v="191"/>
    <x v="6"/>
    <x v="0"/>
    <d v="2022-08-19T00:00:00"/>
    <x v="4"/>
    <s v="BEPECA"/>
    <m/>
    <m/>
    <x v="1"/>
  </r>
  <r>
    <n v="92721072"/>
    <s v="DNI"/>
    <s v="SHAPIAMA INUMA, ARTURO RENE"/>
    <s v="M"/>
    <d v="2022-01-22T00:00:00"/>
    <x v="1"/>
    <s v="301 C.S.M.I. PACHACUTEC PERU - COREA"/>
    <s v="302 C.S. 03 DE FEBRERO"/>
    <s v="MINSA"/>
    <n v="190"/>
    <x v="6"/>
    <x v="0"/>
    <d v="2022-07-22T00:00:00"/>
    <x v="18"/>
    <s v="VENTANILLA"/>
    <m/>
    <m/>
    <x v="1"/>
  </r>
  <r>
    <n v="92721130"/>
    <s v="DNI"/>
    <s v="RUEDA VENTURA, AITANA CATALINA"/>
    <s v="F"/>
    <d v="2022-01-21T00:00:00"/>
    <x v="0"/>
    <n v="9641"/>
    <s v="203 P.S. PALMERAS DE OQUENDO"/>
    <s v="MINSA"/>
    <n v="191"/>
    <x v="6"/>
    <x v="0"/>
    <d v="2022-07-27T00:00:00"/>
    <x v="19"/>
    <s v="BEPECA"/>
    <s v="REPETIDO"/>
    <d v="2022-08-08T00:00:00"/>
    <x v="0"/>
  </r>
  <r>
    <n v="92576041"/>
    <s v="DNI"/>
    <s v="ROJAS CEOPA, ARIELLE YSABEL PARIS"/>
    <s v="F"/>
    <d v="2021-10-09T00:00:00"/>
    <x v="0"/>
    <s v="002 HOSP. SAN JOSE"/>
    <s v="201 C.S. FAUCETT"/>
    <s v="MINSA"/>
    <n v="295"/>
    <x v="6"/>
    <x v="0"/>
    <d v="2022-04-09T00:00:00"/>
    <x v="33"/>
    <s v="BEPECA"/>
    <s v="REPETIDO"/>
    <d v="2022-05-07T00:00:00"/>
    <x v="0"/>
  </r>
  <r>
    <n v="92698847"/>
    <s v="CNV"/>
    <s v=" POTEREYCO, "/>
    <s v="M"/>
    <d v="2022-01-06T00:00:00"/>
    <x v="0"/>
    <s v="001 HOSP. NAC. DANIEL A. CARRION"/>
    <s v="208 P.S. AEROPUERTO"/>
    <s v="MINSA"/>
    <n v="206"/>
    <x v="6"/>
    <x v="0"/>
    <d v="2022-07-21T00:00:00"/>
    <x v="8"/>
    <s v="BEPECA"/>
    <s v="REPETIDO"/>
    <d v="2022-08-20T00:00:00"/>
    <x v="0"/>
  </r>
  <r>
    <n v="92698927"/>
    <s v="CNV"/>
    <s v=" YAMUNAQUE, "/>
    <s v="M"/>
    <d v="2022-01-06T00:00:00"/>
    <x v="1"/>
    <s v="001 HOSP. NAC. DANIEL A. CARRION"/>
    <s v="309 P.S. VENTANILLA ALTA"/>
    <s v="MINSA"/>
    <n v="206"/>
    <x v="6"/>
    <x v="0"/>
    <d v="2022-07-12T00:00:00"/>
    <x v="14"/>
    <s v="VENTANILLA"/>
    <m/>
    <m/>
    <x v="1"/>
  </r>
  <r>
    <n v="92699109"/>
    <s v="CNV"/>
    <s v=" LOZANO, "/>
    <s v="F"/>
    <d v="2022-01-06T00:00:00"/>
    <x v="0"/>
    <n v="6215"/>
    <s v="207 P.S. EL ALAMO"/>
    <s v="MINSA"/>
    <n v="206"/>
    <x v="6"/>
    <x v="0"/>
    <d v="2022-07-06T00:00:00"/>
    <x v="35"/>
    <s v="BEPECA"/>
    <m/>
    <m/>
    <x v="1"/>
  </r>
  <r>
    <n v="92699157"/>
    <s v="CNV"/>
    <s v=" DE LA CRUZ, "/>
    <s v="F"/>
    <d v="2022-01-06T00:00:00"/>
    <x v="1"/>
    <s v="004 HOSPITAL DE VENTANILLA"/>
    <s v="309 P.S. VENTANILLA ALTA"/>
    <s v="MINSA"/>
    <n v="206"/>
    <x v="6"/>
    <x v="0"/>
    <d v="2022-07-11T00:00:00"/>
    <x v="14"/>
    <s v="VENTANILLA"/>
    <m/>
    <m/>
    <x v="1"/>
  </r>
  <r>
    <n v="92700105"/>
    <s v="CNV"/>
    <s v=" DE LA CRUZ, "/>
    <s v="F"/>
    <d v="2022-01-07T00:00:00"/>
    <x v="2"/>
    <s v="906 HOSPITAL ALBERTO LEONARDO BARTON THOMPSON"/>
    <s v="214 C.S. CARMEN DE LA LEGUA"/>
    <s v="MINSA"/>
    <n v="205"/>
    <x v="6"/>
    <x v="0"/>
    <d v="2022-08-02T00:00:00"/>
    <x v="4"/>
    <s v="BEPECA"/>
    <m/>
    <m/>
    <x v="1"/>
  </r>
  <r>
    <n v="92700545"/>
    <s v="DNI"/>
    <s v="PINTO LUPERDI, ZOE AITANNA"/>
    <s v="F"/>
    <d v="2022-01-07T00:00:00"/>
    <x v="0"/>
    <s v="906 HOSPITAL ALBERTO LEONARDO BARTON THOMPSON"/>
    <s v="112 C.S. NESTOR GAMBETTA"/>
    <s v="MINSA"/>
    <n v="205"/>
    <x v="6"/>
    <x v="0"/>
    <d v="2022-09-08T00:00:00"/>
    <x v="41"/>
    <s v="BONILLA - LA PUNTA"/>
    <m/>
    <m/>
    <x v="1"/>
  </r>
  <r>
    <n v="92700802"/>
    <s v="DNI"/>
    <s v="PIMENTEL ZAPATA, JHOWEN NAHEL EMMANUEL"/>
    <s v="M"/>
    <d v="2022-01-07T00:00:00"/>
    <x v="0"/>
    <s v="002 HOSP. SAN JOSE"/>
    <s v="201 C.S. FAUCETT"/>
    <s v="MINSA"/>
    <n v="205"/>
    <x v="6"/>
    <x v="0"/>
    <d v="2022-09-19T00:00:00"/>
    <x v="33"/>
    <s v="BEPECA"/>
    <s v="REPETIDO"/>
    <d v="2022-10-10T00:00:00"/>
    <x v="0"/>
  </r>
  <r>
    <n v="92701376"/>
    <s v="DNI"/>
    <s v="AGUILAR HUAMAN, DARLING VALERY"/>
    <s v="F"/>
    <d v="2022-01-08T00:00:00"/>
    <x v="1"/>
    <s v="312 P.S. MI PERU"/>
    <s v="308 P.S. DEFENSORES DE LA PATRIA"/>
    <s v="MINSA"/>
    <n v="204"/>
    <x v="6"/>
    <x v="0"/>
    <d v="2022-07-08T00:00:00"/>
    <x v="25"/>
    <s v="VENTANILLA"/>
    <m/>
    <m/>
    <x v="1"/>
  </r>
  <r>
    <n v="92701473"/>
    <s v="CNV"/>
    <s v="FLORES NAPOLEON, NN"/>
    <s v="F"/>
    <d v="2022-01-08T00:00:00"/>
    <x v="1"/>
    <s v="001 HOSP. NAC. DANIEL A. CARRION"/>
    <s v="301 C.S.M.I. PACHACUTEC PERU - COREA"/>
    <s v="MINSA"/>
    <n v="204"/>
    <x v="6"/>
    <x v="0"/>
    <d v="2022-07-08T00:00:00"/>
    <x v="2"/>
    <s v="VENTANILLA"/>
    <s v="REPETIDO"/>
    <d v="2022-07-27T00:00:00"/>
    <x v="0"/>
  </r>
  <r>
    <n v="92701760"/>
    <s v="CNV"/>
    <s v="LESCANO BARRIENTOS, ADRIAN DANIEL"/>
    <s v="M"/>
    <d v="2022-01-08T00:00:00"/>
    <x v="0"/>
    <n v="5742"/>
    <s v="207 P.S. EL ALAMO"/>
    <s v="MINSA"/>
    <n v="204"/>
    <x v="6"/>
    <x v="0"/>
    <d v="2022-08-17T00:00:00"/>
    <x v="35"/>
    <s v="BEPECA"/>
    <m/>
    <m/>
    <x v="1"/>
  </r>
  <r>
    <n v="92702413"/>
    <s v="DNI"/>
    <s v="NOLASCO RAMIREZ, ITZAYANA DANIELA"/>
    <s v="F"/>
    <d v="2022-01-09T00:00:00"/>
    <x v="1"/>
    <s v="001 HOSP. NAC. DANIEL A. CARRION"/>
    <s v="301 C.S.M.I. PACHACUTEC PERU - COREA"/>
    <s v="MINSA"/>
    <n v="203"/>
    <x v="6"/>
    <x v="0"/>
    <d v="2022-07-18T00:00:00"/>
    <x v="2"/>
    <s v="VENTANILLA"/>
    <s v="REPETIDO"/>
    <d v="2022-08-11T00:00:00"/>
    <x v="0"/>
  </r>
  <r>
    <n v="92702521"/>
    <s v="CNV"/>
    <s v=" GUZMAN, "/>
    <s v="M"/>
    <d v="2022-01-09T00:00:00"/>
    <x v="0"/>
    <s v="001 HOSP. NAC. DANIEL A. CARRION"/>
    <s v="107 P.S. CALLAO"/>
    <s v="MINSA"/>
    <n v="203"/>
    <x v="6"/>
    <x v="0"/>
    <d v="2022-07-15T00:00:00"/>
    <x v="26"/>
    <s v="BONILLA - LA PUNTA"/>
    <s v="REPETIDO"/>
    <d v="2022-07-25T00:00:00"/>
    <x v="0"/>
  </r>
  <r>
    <n v="92702625"/>
    <s v="DNI"/>
    <s v="DAHUA ORTEGA, ANTONIO ARBILDO"/>
    <s v="M"/>
    <d v="2022-01-09T00:00:00"/>
    <x v="0"/>
    <s v="903 HOSPITAL II LIMA NORTE CALLAO \&quot;LUIS NEGREIROS VEGA\&quot; ESSALUD"/>
    <s v="201 C.S. FAUCETT"/>
    <s v="MINSA"/>
    <n v="203"/>
    <x v="6"/>
    <x v="0"/>
    <d v="2022-07-11T00:00:00"/>
    <x v="33"/>
    <s v="BEPECA"/>
    <s v="REPETIDO"/>
    <d v="2022-08-10T00:00:00"/>
    <x v="0"/>
  </r>
  <r>
    <n v="92702679"/>
    <s v="DNI"/>
    <s v="URDANIVIA PUENTES, CIHAN NATHAN"/>
    <s v="M"/>
    <d v="2022-01-09T00:00:00"/>
    <x v="0"/>
    <s v="002 HOSP. SAN JOSE"/>
    <s v="204 C.S. SESQUICENTENARIO"/>
    <s v="MINSA"/>
    <n v="203"/>
    <x v="6"/>
    <x v="0"/>
    <d v="2022-11-04T00:00:00"/>
    <x v="36"/>
    <s v="BEPECA"/>
    <m/>
    <m/>
    <x v="1"/>
  </r>
  <r>
    <n v="92704407"/>
    <s v="CNV"/>
    <s v=" MARIÑO, "/>
    <s v="F"/>
    <d v="2022-01-10T00:00:00"/>
    <x v="0"/>
    <s v="906 HOSPITAL ALBERTO LEONARDO BARTON THOMPSON"/>
    <s v="115 C.S. ACAPULCO"/>
    <s v="MINSA"/>
    <n v="202"/>
    <x v="6"/>
    <x v="0"/>
    <d v="2022-07-16T00:00:00"/>
    <x v="43"/>
    <s v="BONILLA - LA PUNTA"/>
    <s v="REPETIDO"/>
    <d v="2022-08-02T00:00:00"/>
    <x v="0"/>
  </r>
  <r>
    <n v="92704869"/>
    <s v="DNI"/>
    <s v="MARTINEZ CASTRO, ARIELVIS ALEJANDRA"/>
    <s v="F"/>
    <d v="2022-01-10T00:00:00"/>
    <x v="1"/>
    <s v="001 HOSP. NAC. DANIEL A. CARRION"/>
    <s v="314 P.S. VENTANILLA ESTE"/>
    <s v="MINSA"/>
    <n v="202"/>
    <x v="6"/>
    <x v="0"/>
    <d v="2022-07-11T00:00:00"/>
    <x v="9"/>
    <s v="VENTANILLA"/>
    <s v="REPETIDO"/>
    <d v="2022-08-10T00:00:00"/>
    <x v="0"/>
  </r>
  <r>
    <n v="92705006"/>
    <s v="CNV"/>
    <s v=" CORREA, "/>
    <s v="F"/>
    <d v="2022-01-10T00:00:00"/>
    <x v="0"/>
    <n v="6208"/>
    <s v="201 C.S. FAUCETT"/>
    <s v="MINSA"/>
    <n v="202"/>
    <x v="6"/>
    <x v="0"/>
    <d v="2022-07-12T00:00:00"/>
    <x v="38"/>
    <s v="NO PERTENECE A NINGUNA RED"/>
    <s v="REPETIDO"/>
    <d v="2022-08-09T00:00:00"/>
    <x v="0"/>
  </r>
  <r>
    <n v="92705609"/>
    <s v="CNV"/>
    <s v=" LEYVA, "/>
    <s v="M"/>
    <d v="2022-01-11T00:00:00"/>
    <x v="1"/>
    <s v="903 HOSPITAL II LIMA NORTE CALLAO \&quot;LUIS NEGREIROS VEGA\&quot; ESSALUD"/>
    <s v="309 P.S. VENTANILLA ALTA"/>
    <s v="MINSA"/>
    <n v="201"/>
    <x v="6"/>
    <x v="0"/>
    <d v="2022-07-11T00:00:00"/>
    <x v="14"/>
    <s v="VENTANILLA"/>
    <m/>
    <m/>
    <x v="1"/>
  </r>
  <r>
    <n v="92705977"/>
    <s v="CNV"/>
    <s v=" VALLE, "/>
    <s v="F"/>
    <d v="2022-01-11T00:00:00"/>
    <x v="2"/>
    <s v="906 HOSPITAL ALBERTO LEONARDO BARTON THOMPSON"/>
    <s v="213 C.S. VILLA SR. DE LOS MILAGROS"/>
    <s v="MINSA"/>
    <n v="201"/>
    <x v="6"/>
    <x v="0"/>
    <d v="2022-07-15T00:00:00"/>
    <x v="16"/>
    <s v="BEPECA"/>
    <m/>
    <m/>
    <x v="1"/>
  </r>
  <r>
    <n v="92706193"/>
    <s v="DNI"/>
    <s v="HERNANDEZ RODRIGUEZ, VIDA ANTHONELLA"/>
    <s v="F"/>
    <d v="2022-01-11T00:00:00"/>
    <x v="0"/>
    <s v="002 HOSP. SAN JOSE"/>
    <s v="207 P.S. EL ALAMO"/>
    <s v="MINSA"/>
    <n v="201"/>
    <x v="6"/>
    <x v="0"/>
    <d v="2022-08-09T00:00:00"/>
    <x v="35"/>
    <s v="BEPECA"/>
    <m/>
    <m/>
    <x v="1"/>
  </r>
  <r>
    <n v="92708078"/>
    <s v="DNI"/>
    <s v="HERNANDEZ CHOLAN, LUNA KHALESSI"/>
    <s v="F"/>
    <d v="2022-01-13T00:00:00"/>
    <x v="1"/>
    <s v="004 HOSPITAL DE VENTANILLA"/>
    <s v="309 P.S. VENTANILLA ALTA"/>
    <s v="MINSA"/>
    <n v="199"/>
    <x v="6"/>
    <x v="0"/>
    <d v="2022-08-08T00:00:00"/>
    <x v="14"/>
    <s v="VENTANILLA"/>
    <m/>
    <m/>
    <x v="1"/>
  </r>
  <r>
    <n v="92708775"/>
    <s v="CNV"/>
    <s v=" NIZAMA, "/>
    <s v="M"/>
    <d v="2022-01-13T00:00:00"/>
    <x v="0"/>
    <n v="6208"/>
    <s v="207 P.S. EL ALAMO"/>
    <s v="MINSA"/>
    <n v="199"/>
    <x v="6"/>
    <x v="0"/>
    <d v="2022-07-18T00:00:00"/>
    <x v="35"/>
    <s v="BEPECA"/>
    <s v="REPETIDO"/>
    <d v="2022-07-30T00:00:00"/>
    <x v="0"/>
  </r>
  <r>
    <n v="92708926"/>
    <s v="CNV"/>
    <s v="BLANCAS CHAPIAMA, EIDAN AUSTIN"/>
    <s v="M"/>
    <d v="2022-01-13T00:00:00"/>
    <x v="1"/>
    <n v="7632"/>
    <s v="310 C.S. VILLA LOS REYES"/>
    <s v="MINSA"/>
    <n v="199"/>
    <x v="6"/>
    <x v="0"/>
    <d v="2022-08-10T00:00:00"/>
    <x v="1"/>
    <s v="VENTANILLA"/>
    <s v="REPETIDO"/>
    <d v="2022-09-05T00:00:00"/>
    <x v="0"/>
  </r>
  <r>
    <n v="92709363"/>
    <s v="DNI"/>
    <s v="GARAYAR ISASI, EITHAN DASHIELL"/>
    <s v="M"/>
    <d v="2022-01-13T00:00:00"/>
    <x v="1"/>
    <s v="004 HOSPITAL DE VENTANILLA"/>
    <s v="306 P.S. ANGAMOS"/>
    <s v="MINSA"/>
    <n v="199"/>
    <x v="6"/>
    <x v="0"/>
    <d v="2022-07-14T00:00:00"/>
    <x v="17"/>
    <s v="VENTANILLA"/>
    <s v="REPETIDO"/>
    <d v="2022-07-30T00:00:00"/>
    <x v="0"/>
  </r>
  <r>
    <n v="92709425"/>
    <s v="CNV"/>
    <s v=" DE LA CRUZ, "/>
    <s v="F"/>
    <d v="2022-01-13T00:00:00"/>
    <x v="0"/>
    <s v="002 HOSP. SAN JOSE"/>
    <s v="115 C.S. ACAPULCO"/>
    <s v="MINSA"/>
    <n v="199"/>
    <x v="6"/>
    <x v="0"/>
    <d v="2022-07-15T00:00:00"/>
    <x v="43"/>
    <s v="BONILLA - LA PUNTA"/>
    <s v="REPETIDO"/>
    <d v="2022-08-02T00:00:00"/>
    <x v="0"/>
  </r>
  <r>
    <n v="92709655"/>
    <s v="CNV"/>
    <s v=" RENGIFO, "/>
    <s v="F"/>
    <d v="2022-01-14T00:00:00"/>
    <x v="1"/>
    <s v="001 HOSP. NAC. DANIEL A. CARRION"/>
    <s v="203 P.S. PALMERAS DE OQUENDO"/>
    <s v="MINSA"/>
    <n v="198"/>
    <x v="6"/>
    <x v="0"/>
    <d v="2022-08-18T00:00:00"/>
    <x v="19"/>
    <s v="BEPECA"/>
    <m/>
    <m/>
    <x v="1"/>
  </r>
  <r>
    <n v="92604247"/>
    <s v="CNV"/>
    <s v=" JEREZ, "/>
    <s v="F"/>
    <d v="2021-10-29T00:00:00"/>
    <x v="4"/>
    <s v="001 HOSP. NAC. DANIEL A. CARRION"/>
    <s v="211 C.S.M.I. BELLAVISTA PERU - COREA"/>
    <s v="MINSA"/>
    <n v="275"/>
    <x v="6"/>
    <x v="0"/>
    <d v="2022-05-02T00:00:00"/>
    <x v="37"/>
    <s v="BEPECA"/>
    <m/>
    <m/>
    <x v="1"/>
  </r>
  <r>
    <n v="92721395"/>
    <s v="DNI"/>
    <s v="CEVALLOS MONCADA, CARLOS JEANPIERRE"/>
    <s v="M"/>
    <d v="2022-01-22T00:00:00"/>
    <x v="0"/>
    <s v="906 HOSPITAL ALBERTO LEONARDO BARTON THOMPSON"/>
    <s v="203 P.S. PALMERAS DE OQUENDO"/>
    <s v="MINSA"/>
    <n v="190"/>
    <x v="6"/>
    <x v="0"/>
    <d v="2022-07-25T00:00:00"/>
    <x v="19"/>
    <s v="BEPECA"/>
    <m/>
    <m/>
    <x v="1"/>
  </r>
  <r>
    <n v="92721865"/>
    <s v="DNI"/>
    <s v="SALAZAR TUISIMA, KATALEYA SOL VICTORIA"/>
    <s v="F"/>
    <d v="2022-01-22T00:00:00"/>
    <x v="0"/>
    <s v="002 HOSP. SAN JOSE"/>
    <s v="207 P.S. EL ALAMO"/>
    <s v="MINSA"/>
    <n v="190"/>
    <x v="6"/>
    <x v="0"/>
    <d v="2022-07-22T00:00:00"/>
    <x v="35"/>
    <s v="BEPECA"/>
    <s v="REPETIDO"/>
    <d v="2022-07-23T00:00:00"/>
    <x v="0"/>
  </r>
  <r>
    <n v="92722077"/>
    <s v="DNI"/>
    <s v="TAPIA DAVILA, FABIANO CESAR"/>
    <s v="M"/>
    <d v="2022-01-23T00:00:00"/>
    <x v="1"/>
    <s v="907 HOSPITAL NACIONAL ALBERTO SABOGAL SOLOGUREN DE LA RED ASISTENCIAL SABOGAL"/>
    <s v="306 P.S. ANGAMOS"/>
    <s v="MINSA"/>
    <n v="189"/>
    <x v="6"/>
    <x v="0"/>
    <d v="2022-07-26T00:00:00"/>
    <x v="17"/>
    <s v="VENTANILLA"/>
    <s v="REPETIDO"/>
    <d v="2022-08-10T00:00:00"/>
    <x v="0"/>
  </r>
  <r>
    <n v="92723286"/>
    <s v="DNI"/>
    <s v="HUERTO RODRIGUEZ, GIANNY ANTONELLA"/>
    <s v="F"/>
    <d v="2022-01-24T00:00:00"/>
    <x v="0"/>
    <s v="001 HOSP. NAC. DANIEL A. CARRION"/>
    <s v="203 P.S. PALMERAS DE OQUENDO"/>
    <s v="MINSA"/>
    <n v="188"/>
    <x v="6"/>
    <x v="0"/>
    <d v="2022-12-19T00:00:00"/>
    <x v="19"/>
    <s v="BEPECA"/>
    <s v="REPETIDO"/>
    <d v="2022-12-28T00:00:00"/>
    <x v="0"/>
  </r>
  <r>
    <n v="92723326"/>
    <s v="CNV"/>
    <s v=" SALAZAR, "/>
    <s v="M"/>
    <d v="2022-01-23T00:00:00"/>
    <x v="0"/>
    <n v="7633"/>
    <s v="210 P.S. POLIGONO IV"/>
    <s v="MINSA"/>
    <n v="189"/>
    <x v="6"/>
    <x v="0"/>
    <d v="2022-08-16T00:00:00"/>
    <x v="3"/>
    <s v="BEPECA"/>
    <s v="REPETIDO"/>
    <d v="2022-09-06T00:00:00"/>
    <x v="0"/>
  </r>
  <r>
    <n v="92723440"/>
    <s v="CNV"/>
    <s v=" SANTIAGO, "/>
    <s v="F"/>
    <d v="2022-01-24T00:00:00"/>
    <x v="1"/>
    <s v="001 HOSP. NAC. DANIEL A. CARRION"/>
    <s v="301 C.S.M.I. PACHACUTEC PERU - COREA"/>
    <s v="MINSA"/>
    <n v="188"/>
    <x v="6"/>
    <x v="0"/>
    <d v="2022-08-03T00:00:00"/>
    <x v="2"/>
    <s v="VENTANILLA"/>
    <s v="REPETIDO"/>
    <d v="2022-08-23T00:00:00"/>
    <x v="0"/>
  </r>
  <r>
    <n v="92723622"/>
    <s v="CNV"/>
    <s v=" VILLANUEVA, "/>
    <s v="M"/>
    <d v="2022-01-24T00:00:00"/>
    <x v="1"/>
    <s v="002 HOSP. SAN JOSE"/>
    <s v="306 P.S. ANGAMOS"/>
    <s v="MINSA"/>
    <n v="188"/>
    <x v="6"/>
    <x v="0"/>
    <d v="2022-08-17T00:00:00"/>
    <x v="17"/>
    <s v="VENTANILLA"/>
    <s v="REPETIDO"/>
    <d v="2022-09-01T00:00:00"/>
    <x v="0"/>
  </r>
  <r>
    <n v="92724617"/>
    <s v="CNV"/>
    <s v=" RUIZ, "/>
    <s v="M"/>
    <d v="2022-01-24T00:00:00"/>
    <x v="3"/>
    <s v="001 HOSP. NAC. DANIEL A. CARRION"/>
    <s v="204 C.S. SESQUICENTENARIO"/>
    <s v="MINSA"/>
    <n v="188"/>
    <x v="6"/>
    <x v="0"/>
    <d v="2022-10-24T00:00:00"/>
    <x v="36"/>
    <s v="BEPECA"/>
    <s v="REPETIDO"/>
    <d v="2022-11-22T00:00:00"/>
    <x v="0"/>
  </r>
  <r>
    <n v="92724763"/>
    <s v="DNI"/>
    <s v="CONTRERAS RABANAL, JHAYDEN MHALIK JHERAY"/>
    <s v="M"/>
    <d v="2022-01-24T00:00:00"/>
    <x v="1"/>
    <n v="6208"/>
    <s v="310 C.S. VILLA LOS REYES"/>
    <s v="MINSA"/>
    <n v="188"/>
    <x v="6"/>
    <x v="0"/>
    <d v="2022-08-05T00:00:00"/>
    <x v="1"/>
    <s v="VENTANILLA"/>
    <s v="REPETIDO"/>
    <d v="2022-08-31T00:00:00"/>
    <x v="0"/>
  </r>
  <r>
    <n v="92726148"/>
    <s v="CNV"/>
    <s v=" ROMERO, "/>
    <s v="F"/>
    <d v="2022-01-25T00:00:00"/>
    <x v="0"/>
    <s v="001 HOSP. NAC. DANIEL A. CARRION"/>
    <s v="115 C.S. ACAPULCO"/>
    <s v="MINSA"/>
    <n v="187"/>
    <x v="6"/>
    <x v="0"/>
    <d v="2022-08-19T00:00:00"/>
    <x v="43"/>
    <s v="BONILLA - LA PUNTA"/>
    <s v="REPETIDO"/>
    <d v="2022-08-31T00:00:00"/>
    <x v="0"/>
  </r>
  <r>
    <n v="92726151"/>
    <s v="CNV"/>
    <s v=" CAMPOS, "/>
    <s v="M"/>
    <d v="2022-01-25T00:00:00"/>
    <x v="4"/>
    <s v="001 HOSP. NAC. DANIEL A. CARRION"/>
    <s v="112 C.S. NESTOR GAMBETTA"/>
    <s v="MINSA"/>
    <n v="187"/>
    <x v="6"/>
    <x v="0"/>
    <d v="2022-08-27T00:00:00"/>
    <x v="37"/>
    <s v="BEPECA"/>
    <s v="REPETIDO"/>
    <d v="2022-09-02T00:00:00"/>
    <x v="0"/>
  </r>
  <r>
    <n v="92726211"/>
    <s v="DNI"/>
    <s v="JIMENEZ LLANTO, ESTER MACIEL"/>
    <s v="F"/>
    <d v="2022-01-25T00:00:00"/>
    <x v="1"/>
    <n v="16353"/>
    <s v="305 C.S. SANTA ROSA DE PACHACUTEC"/>
    <s v="MINSA"/>
    <n v="187"/>
    <x v="6"/>
    <x v="0"/>
    <d v="2022-09-08T00:00:00"/>
    <x v="11"/>
    <s v="VENTANILLA"/>
    <s v="REPETIDO"/>
    <d v="2022-09-14T00:00:00"/>
    <x v="0"/>
  </r>
  <r>
    <n v="92729268"/>
    <s v="CNV"/>
    <s v=" COCHA, "/>
    <s v="F"/>
    <d v="2022-01-27T00:00:00"/>
    <x v="1"/>
    <s v="002 HOSP. SAN JOSE"/>
    <s v="306 P.S. ANGAMOS"/>
    <s v="MINSA"/>
    <n v="185"/>
    <x v="6"/>
    <x v="0"/>
    <d v="2022-08-02T00:00:00"/>
    <x v="17"/>
    <s v="VENTANILLA"/>
    <s v="REPETIDO"/>
    <d v="2022-08-20T00:00:00"/>
    <x v="0"/>
  </r>
  <r>
    <n v="92730615"/>
    <s v="CNV"/>
    <s v=" CONDOR, "/>
    <s v="F"/>
    <d v="2022-01-28T00:00:00"/>
    <x v="1"/>
    <n v="16353"/>
    <s v="303 P.S. BAHIA BLANCA"/>
    <s v="MINSA"/>
    <n v="184"/>
    <x v="6"/>
    <x v="0"/>
    <d v="2022-08-26T00:00:00"/>
    <x v="13"/>
    <s v="VENTANILLA"/>
    <m/>
    <m/>
    <x v="1"/>
  </r>
  <r>
    <n v="92731033"/>
    <s v="CNV"/>
    <s v="CONTRERAS PECHE, CALE SANTIAGO"/>
    <s v="M"/>
    <d v="2022-01-29T00:00:00"/>
    <x v="1"/>
    <s v="001 HOSP. NAC. DANIEL A. CARRION"/>
    <s v="309 P.S. VENTANILLA ALTA"/>
    <s v="MINSA"/>
    <n v="183"/>
    <x v="6"/>
    <x v="0"/>
    <d v="2022-08-08T00:00:00"/>
    <x v="14"/>
    <s v="VENTANILLA"/>
    <m/>
    <m/>
    <x v="1"/>
  </r>
  <r>
    <n v="92731050"/>
    <s v="CNV"/>
    <s v=" SANDOVAL, "/>
    <s v="F"/>
    <d v="2022-01-29T00:00:00"/>
    <x v="1"/>
    <s v="002 HOSP. SAN JOSE"/>
    <s v="306 P.S. ANGAMOS"/>
    <s v="MINSA"/>
    <n v="183"/>
    <x v="6"/>
    <x v="0"/>
    <d v="2022-07-30T00:00:00"/>
    <x v="17"/>
    <s v="VENTANILLA"/>
    <s v="REPETIDO"/>
    <d v="2022-08-27T00:00:00"/>
    <x v="0"/>
  </r>
  <r>
    <n v="92731061"/>
    <s v="CNV"/>
    <s v=" NAVARRO, "/>
    <s v="F"/>
    <d v="2022-01-29T00:00:00"/>
    <x v="1"/>
    <s v="004 HOSPITAL DE VENTANILLA"/>
    <s v="305 C.S. SANTA ROSA DE PACHACUTEC"/>
    <s v="MINSA"/>
    <n v="183"/>
    <x v="6"/>
    <x v="0"/>
    <d v="2022-08-24T00:00:00"/>
    <x v="11"/>
    <s v="VENTANILLA"/>
    <s v="REPETIDO"/>
    <d v="2022-09-05T00:00:00"/>
    <x v="0"/>
  </r>
  <r>
    <n v="92731209"/>
    <s v="CNV"/>
    <s v=" REQUE, "/>
    <s v="F"/>
    <d v="2022-01-29T00:00:00"/>
    <x v="0"/>
    <s v="001 HOSP. NAC. DANIEL A. CARRION"/>
    <s v="202 P.S. 200 MILLAS"/>
    <s v="MINSA"/>
    <n v="183"/>
    <x v="6"/>
    <x v="0"/>
    <d v="2022-08-11T00:00:00"/>
    <x v="30"/>
    <s v="BEPECA"/>
    <m/>
    <m/>
    <x v="1"/>
  </r>
  <r>
    <n v="92731413"/>
    <s v="CNV"/>
    <s v="YAMUNAQUE CASTILLO, RN"/>
    <s v="F"/>
    <d v="2022-01-29T00:00:00"/>
    <x v="1"/>
    <s v="001 HOSP. NAC. DANIEL A. CARRION"/>
    <s v="309 P.S. VENTANILLA ALTA"/>
    <s v="MINSA"/>
    <n v="183"/>
    <x v="6"/>
    <x v="0"/>
    <d v="2022-07-30T00:00:00"/>
    <x v="14"/>
    <s v="VENTANILLA"/>
    <m/>
    <m/>
    <x v="1"/>
  </r>
  <r>
    <n v="92731963"/>
    <s v="CNV"/>
    <s v=" JACOBO, "/>
    <s v="F"/>
    <d v="2022-01-29T00:00:00"/>
    <x v="0"/>
    <s v="001 HOSP. NAC. DANIEL A. CARRION"/>
    <s v="115 C.S. ACAPULCO"/>
    <s v="MINSA"/>
    <n v="183"/>
    <x v="6"/>
    <x v="0"/>
    <d v="2022-08-19T00:00:00"/>
    <x v="43"/>
    <s v="BONILLA - LA PUNTA"/>
    <s v="REPETIDO"/>
    <d v="2022-08-31T00:00:00"/>
    <x v="0"/>
  </r>
  <r>
    <n v="92759101"/>
    <s v="CNV"/>
    <s v=" LAZARO, "/>
    <s v="F"/>
    <d v="2022-02-16T00:00:00"/>
    <x v="1"/>
    <s v="004 HOSPITAL DE VENTANILLA"/>
    <s v="NULL"/>
    <s v="MINSA"/>
    <n v="196"/>
    <x v="7"/>
    <x v="0"/>
    <d v="2022-08-19T00:00:00"/>
    <x v="2"/>
    <s v="VENTANILLA"/>
    <s v="REPETIDO"/>
    <d v="2022-09-07T00:00:00"/>
    <x v="0"/>
  </r>
  <r>
    <n v="92759645"/>
    <s v="CNV"/>
    <s v="PORTELA PIZANGO, NN"/>
    <s v="F"/>
    <d v="2022-02-16T00:00:00"/>
    <x v="1"/>
    <s v="310 C.S. VILLA LOS REYES"/>
    <s v="NULL"/>
    <s v="MINSA"/>
    <n v="196"/>
    <x v="7"/>
    <x v="0"/>
    <d v="2022-09-03T00:00:00"/>
    <x v="1"/>
    <s v="VENTANILLA"/>
    <s v="REPETIDO"/>
    <d v="2022-09-29T00:00:00"/>
    <x v="0"/>
  </r>
  <r>
    <n v="92760631"/>
    <s v="CNV"/>
    <s v=" HUIMAN, "/>
    <s v="F"/>
    <d v="2022-02-17T00:00:00"/>
    <x v="1"/>
    <s v="001 HOSP. NAC. DANIEL A. CARRION"/>
    <s v="NULL"/>
    <s v="MINSA"/>
    <n v="195"/>
    <x v="7"/>
    <x v="0"/>
    <d v="2022-08-31T00:00:00"/>
    <x v="14"/>
    <s v="VENTANILLA"/>
    <s v="REPETIDO"/>
    <d v="2022-09-20T00:00:00"/>
    <x v="0"/>
  </r>
  <r>
    <n v="92760633"/>
    <s v="CNV"/>
    <s v=" HUIMAN, "/>
    <s v="M"/>
    <d v="2022-02-17T00:00:00"/>
    <x v="1"/>
    <s v="001 HOSP. NAC. DANIEL A. CARRION"/>
    <s v="NULL"/>
    <s v="MINSA"/>
    <n v="195"/>
    <x v="7"/>
    <x v="0"/>
    <d v="2022-08-31T00:00:00"/>
    <x v="14"/>
    <s v="VENTANILLA"/>
    <s v="REPETIDO"/>
    <d v="2022-09-20T00:00:00"/>
    <x v="0"/>
  </r>
  <r>
    <n v="92761683"/>
    <s v="CNV"/>
    <s v=" AMANCIO, "/>
    <s v="M"/>
    <d v="2022-02-18T00:00:00"/>
    <x v="1"/>
    <s v="001 HOSP. NAC. DANIEL A. CARRION"/>
    <s v="NULL"/>
    <s v="MINSA"/>
    <n v="194"/>
    <x v="7"/>
    <x v="0"/>
    <d v="2022-08-22T00:00:00"/>
    <x v="1"/>
    <s v="VENTANILLA"/>
    <s v="REPETIDO"/>
    <d v="2022-09-19T00:00:00"/>
    <x v="0"/>
  </r>
  <r>
    <n v="92761687"/>
    <s v="CNV"/>
    <s v=" MARIN, "/>
    <s v="M"/>
    <d v="2022-02-18T00:00:00"/>
    <x v="0"/>
    <s v="903 HOSPITAL II LIMA NORTE CALLAO \&quot;LUIS NEGREIROS VEGA\&quot; ESSALUD"/>
    <s v="NULL"/>
    <s v="MINSA"/>
    <n v="194"/>
    <x v="7"/>
    <x v="0"/>
    <d v="2022-09-19T00:00:00"/>
    <x v="19"/>
    <s v="BEPECA"/>
    <m/>
    <m/>
    <x v="1"/>
  </r>
  <r>
    <n v="92763185"/>
    <s v="CNV"/>
    <s v=" FIGUEROA, "/>
    <s v="F"/>
    <d v="2022-02-18T00:00:00"/>
    <x v="0"/>
    <s v="001 HOSP. NAC. DANIEL A. CARRION"/>
    <s v="NULL"/>
    <s v="MINSA"/>
    <n v="194"/>
    <x v="7"/>
    <x v="0"/>
    <d v="2022-08-18T00:00:00"/>
    <x v="26"/>
    <s v="BONILLA - LA PUNTA"/>
    <s v="REPETIDO"/>
    <d v="2022-08-31T00:00:00"/>
    <x v="0"/>
  </r>
  <r>
    <n v="92764848"/>
    <s v="CNV"/>
    <s v=" ESPINOZA, "/>
    <s v="M"/>
    <d v="2022-02-19T00:00:00"/>
    <x v="1"/>
    <s v="001 HOSP. NAC. DANIEL A. CARRION"/>
    <s v="NULL"/>
    <s v="MINSA"/>
    <n v="193"/>
    <x v="7"/>
    <x v="0"/>
    <d v="2022-10-27T00:00:00"/>
    <x v="25"/>
    <s v="VENTANILLA"/>
    <s v="REPETIDO"/>
    <d v="2022-10-31T00:00:00"/>
    <x v="0"/>
  </r>
  <r>
    <n v="92764941"/>
    <s v="CNV"/>
    <s v=" ANTON, "/>
    <s v="F"/>
    <d v="2022-02-20T00:00:00"/>
    <x v="0"/>
    <s v="004 HOSPITAL DE VENTANILLA"/>
    <s v="NULL"/>
    <s v="MINSA"/>
    <n v="192"/>
    <x v="7"/>
    <x v="0"/>
    <d v="2022-08-19T00:00:00"/>
    <x v="43"/>
    <s v="BONILLA - LA PUNTA"/>
    <s v="REPETIDO"/>
    <d v="2022-08-31T00:00:00"/>
    <x v="0"/>
  </r>
  <r>
    <n v="92765511"/>
    <s v="CNV"/>
    <s v=" SOTO, "/>
    <s v="M"/>
    <d v="2022-02-20T00:00:00"/>
    <x v="0"/>
    <s v="903 HOSPITAL II LIMA NORTE CALLAO \&quot;LUIS NEGREIROS VEGA\&quot; ESSALUD"/>
    <s v="NULL"/>
    <s v="MINSA"/>
    <n v="192"/>
    <x v="7"/>
    <x v="0"/>
    <d v="2022-11-04T00:00:00"/>
    <x v="4"/>
    <s v="BEPECA"/>
    <m/>
    <m/>
    <x v="1"/>
  </r>
  <r>
    <n v="92765793"/>
    <s v="CNV"/>
    <s v=" FLORES, "/>
    <s v="F"/>
    <d v="2022-02-20T00:00:00"/>
    <x v="0"/>
    <s v="002 HOSP. SAN JOSE"/>
    <s v="NULL"/>
    <s v="MINSA"/>
    <n v="192"/>
    <x v="7"/>
    <x v="0"/>
    <d v="2022-08-19T00:00:00"/>
    <x v="35"/>
    <s v="BEPECA"/>
    <m/>
    <m/>
    <x v="1"/>
  </r>
  <r>
    <n v="92766135"/>
    <s v="CNV"/>
    <s v=" LOPEZ, "/>
    <s v="F"/>
    <d v="2022-02-21T00:00:00"/>
    <x v="4"/>
    <s v="001 HOSP. NAC. DANIEL A. CARRION"/>
    <s v="NULL"/>
    <s v="MINSA"/>
    <n v="191"/>
    <x v="7"/>
    <x v="0"/>
    <d v="2022-09-08T00:00:00"/>
    <x v="37"/>
    <s v="BEPECA"/>
    <s v="REPETIDO"/>
    <d v="2022-10-08T00:00:00"/>
    <x v="0"/>
  </r>
  <r>
    <n v="92766136"/>
    <s v="CNV"/>
    <s v=" EPIQUIEN, "/>
    <s v="M"/>
    <d v="2022-02-21T00:00:00"/>
    <x v="1"/>
    <s v="002 HOSP. SAN JOSE"/>
    <s v="NULL"/>
    <s v="MINSA"/>
    <n v="191"/>
    <x v="7"/>
    <x v="0"/>
    <d v="2022-09-13T00:00:00"/>
    <x v="19"/>
    <s v="BEPECA"/>
    <m/>
    <m/>
    <x v="1"/>
  </r>
  <r>
    <n v="92766147"/>
    <s v="CNV"/>
    <s v=" VEGA, "/>
    <s v="F"/>
    <d v="2022-02-21T00:00:00"/>
    <x v="1"/>
    <s v="301 C.S.M.I. PACHACUTEC PERU - COREA"/>
    <s v="NULL"/>
    <s v="MINSA"/>
    <n v="191"/>
    <x v="7"/>
    <x v="0"/>
    <d v="2022-08-27T00:00:00"/>
    <x v="2"/>
    <s v="VENTANILLA"/>
    <s v="REPETIDO"/>
    <d v="2022-09-19T00:00:00"/>
    <x v="0"/>
  </r>
  <r>
    <n v="92766777"/>
    <s v="CNV"/>
    <s v=" GODOY, "/>
    <s v="M"/>
    <d v="2022-02-21T00:00:00"/>
    <x v="1"/>
    <n v="3472"/>
    <s v="NULL"/>
    <s v="MINSA"/>
    <n v="191"/>
    <x v="7"/>
    <x v="0"/>
    <d v="2022-08-23T00:00:00"/>
    <x v="22"/>
    <s v="VENTANILLA"/>
    <m/>
    <m/>
    <x v="1"/>
  </r>
  <r>
    <n v="92767333"/>
    <s v="CNV"/>
    <s v=" MUCHA, "/>
    <s v="F"/>
    <d v="2022-02-21T00:00:00"/>
    <x v="0"/>
    <n v="6215"/>
    <s v="NULL"/>
    <s v="MINSA"/>
    <n v="191"/>
    <x v="7"/>
    <x v="0"/>
    <d v="2022-08-22T00:00:00"/>
    <x v="35"/>
    <s v="BEPECA"/>
    <m/>
    <m/>
    <x v="1"/>
  </r>
  <r>
    <n v="92767515"/>
    <s v="CNV"/>
    <s v=" LOPEZ, "/>
    <s v="M"/>
    <d v="2022-02-21T00:00:00"/>
    <x v="2"/>
    <n v="13044"/>
    <s v="NULL"/>
    <s v="MINSA"/>
    <n v="191"/>
    <x v="7"/>
    <x v="0"/>
    <d v="2022-12-01T00:00:00"/>
    <x v="16"/>
    <s v="BEPECA"/>
    <s v="REPETIDO"/>
    <d v="2022-12-30T00:00:00"/>
    <x v="0"/>
  </r>
  <r>
    <n v="92740698"/>
    <s v="CNV"/>
    <s v=" GOMEZ, "/>
    <s v="F"/>
    <d v="2022-02-03T00:00:00"/>
    <x v="1"/>
    <s v="004 HOSPITAL DE VENTANILLA"/>
    <s v="NULL"/>
    <s v="MINSA"/>
    <n v="209"/>
    <x v="7"/>
    <x v="0"/>
    <d v="2022-09-03T00:00:00"/>
    <x v="22"/>
    <s v="VENTANILLA"/>
    <s v="REPETIDO"/>
    <d v="2022-09-26T00:00:00"/>
    <x v="0"/>
  </r>
  <r>
    <n v="92740713"/>
    <s v="CNV"/>
    <s v=" ORIHUELA, "/>
    <s v="M"/>
    <d v="2022-02-04T00:00:00"/>
    <x v="0"/>
    <s v="906 HOSPITAL ALBERTO LEONARDO BARTON THOMPSON"/>
    <s v="NULL"/>
    <s v="MINSA"/>
    <n v="208"/>
    <x v="7"/>
    <x v="0"/>
    <d v="2022-09-05T00:00:00"/>
    <x v="35"/>
    <s v="BEPECA"/>
    <s v="REPETIDO"/>
    <d v="2022-10-03T00:00:00"/>
    <x v="0"/>
  </r>
  <r>
    <n v="92741496"/>
    <s v="DNI"/>
    <s v="HUERTAS MONTEJO, RICARDO SEBASTIAN"/>
    <s v="M"/>
    <d v="2022-02-04T00:00:00"/>
    <x v="1"/>
    <n v="16353"/>
    <s v="310 C.S. VILLA LOS REYES"/>
    <s v="MINSA"/>
    <n v="208"/>
    <x v="7"/>
    <x v="0"/>
    <d v="2022-08-03T00:00:00"/>
    <x v="1"/>
    <s v="VENTANILLA"/>
    <s v="REPETIDO"/>
    <d v="2022-08-29T00:00:00"/>
    <x v="0"/>
  </r>
  <r>
    <n v="92741988"/>
    <s v="CNV"/>
    <s v=" SANCHEZ, "/>
    <s v="F"/>
    <d v="2022-02-04T00:00:00"/>
    <x v="1"/>
    <s v="OTROS"/>
    <s v="NULL"/>
    <s v="MINSA"/>
    <n v="208"/>
    <x v="7"/>
    <x v="0"/>
    <d v="2022-08-19T00:00:00"/>
    <x v="11"/>
    <s v="VENTANILLA"/>
    <m/>
    <m/>
    <x v="1"/>
  </r>
  <r>
    <n v="92743500"/>
    <s v="DNI"/>
    <s v="PATRICIO RUMI, MAYCOL ADRIANO"/>
    <s v="M"/>
    <d v="2022-02-05T00:00:00"/>
    <x v="5"/>
    <s v="004 HOSPITAL DE VENTANILLA"/>
    <s v="312 P.S. MI PERU"/>
    <s v="MINSA"/>
    <n v="207"/>
    <x v="7"/>
    <x v="0"/>
    <d v="2022-09-01T00:00:00"/>
    <x v="10"/>
    <s v="VENTANILLA"/>
    <m/>
    <m/>
    <x v="1"/>
  </r>
  <r>
    <n v="92743727"/>
    <s v="CNV"/>
    <s v="MORALES LEZAMETA, NOAL NESSARETH"/>
    <s v="M"/>
    <d v="2022-02-06T00:00:00"/>
    <x v="1"/>
    <s v="004 HOSPITAL DE VENTANILLA"/>
    <s v="NULL"/>
    <s v="MINSA"/>
    <n v="206"/>
    <x v="7"/>
    <x v="0"/>
    <d v="2022-08-08T00:00:00"/>
    <x v="2"/>
    <s v="VENTANILLA"/>
    <s v="REPETIDO"/>
    <d v="2022-08-23T00:00:00"/>
    <x v="0"/>
  </r>
  <r>
    <n v="92743996"/>
    <s v="CNV"/>
    <s v=" VASQUEZ, "/>
    <s v="F"/>
    <d v="2022-02-06T00:00:00"/>
    <x v="1"/>
    <s v="004 HOSPITAL DE VENTANILLA"/>
    <s v="NULL"/>
    <s v="MINSA"/>
    <n v="206"/>
    <x v="7"/>
    <x v="0"/>
    <d v="2022-08-22T00:00:00"/>
    <x v="13"/>
    <s v="VENTANILLA"/>
    <s v="REPETIDO"/>
    <d v="2022-08-23T00:00:00"/>
    <x v="0"/>
  </r>
  <r>
    <n v="92744071"/>
    <s v="CNV"/>
    <s v=" AGUILAR, "/>
    <s v="F"/>
    <d v="2022-02-05T00:00:00"/>
    <x v="0"/>
    <s v="001 HOSP. NAC. DANIEL A. CARRION"/>
    <s v="NULL"/>
    <s v="MINSA"/>
    <n v="207"/>
    <x v="7"/>
    <x v="0"/>
    <d v="2022-08-09T00:00:00"/>
    <x v="19"/>
    <s v="BEPECA"/>
    <m/>
    <m/>
    <x v="1"/>
  </r>
  <r>
    <n v="92744073"/>
    <s v="CNV"/>
    <s v="GUTIERREZ SANDOVAL, JEIKO GEANLUCA"/>
    <s v="M"/>
    <d v="2022-02-06T00:00:00"/>
    <x v="0"/>
    <s v="906 HOSPITAL ALBERTO LEONARDO BARTON THOMPSON"/>
    <s v="NULL"/>
    <s v="MINSA"/>
    <n v="206"/>
    <x v="7"/>
    <x v="0"/>
    <d v="2022-08-08T00:00:00"/>
    <x v="19"/>
    <s v="BEPECA"/>
    <s v="REPETIDO"/>
    <d v="2022-08-31T00:00:00"/>
    <x v="0"/>
  </r>
  <r>
    <n v="92744163"/>
    <s v="CNV"/>
    <s v=" CRUZ, "/>
    <s v="M"/>
    <d v="2022-02-06T00:00:00"/>
    <x v="5"/>
    <s v="907 HOSPITAL NACIONAL ALBERTO SABOGAL SOLOGUREN DE LA RED ASISTENCIAL SABOGAL"/>
    <s v="NULL"/>
    <s v="MINSA"/>
    <n v="206"/>
    <x v="7"/>
    <x v="0"/>
    <d v="2022-10-22T00:00:00"/>
    <x v="10"/>
    <s v="VENTANILLA"/>
    <s v="REPETIDO"/>
    <d v="2022-11-02T00:00:00"/>
    <x v="0"/>
  </r>
  <r>
    <n v="92744433"/>
    <s v="CNV"/>
    <s v=" PARI, "/>
    <s v="F"/>
    <d v="2022-02-06T00:00:00"/>
    <x v="1"/>
    <s v="004 HOSPITAL DE VENTANILLA"/>
    <s v="NULL"/>
    <s v="MINSA"/>
    <n v="206"/>
    <x v="7"/>
    <x v="0"/>
    <d v="2022-08-24T00:00:00"/>
    <x v="10"/>
    <s v="VENTANILLA"/>
    <s v="REPETIDO"/>
    <d v="2022-09-05T00:00:00"/>
    <x v="0"/>
  </r>
  <r>
    <n v="92744629"/>
    <s v="DNI"/>
    <s v="COLLANTES NUÑEZ, XHAMIR ADRIÁN"/>
    <s v="M"/>
    <d v="2022-02-06T00:00:00"/>
    <x v="1"/>
    <s v="OTROS"/>
    <s v="309 P.S. VENTANILLA ALTA"/>
    <s v="MINSA"/>
    <n v="206"/>
    <x v="7"/>
    <x v="0"/>
    <d v="2022-11-15T00:00:00"/>
    <x v="14"/>
    <s v="VENTANILLA"/>
    <s v="REPETIDO"/>
    <d v="2022-11-30T00:00:00"/>
    <x v="0"/>
  </r>
  <r>
    <n v="92744801"/>
    <s v="CNV"/>
    <s v=" VELASQUEZ, "/>
    <s v="F"/>
    <d v="2022-02-07T00:00:00"/>
    <x v="0"/>
    <s v="001 HOSP. NAC. DANIEL A. CARRION"/>
    <s v="NULL"/>
    <s v="MINSA"/>
    <n v="205"/>
    <x v="7"/>
    <x v="0"/>
    <d v="2022-12-19T00:00:00"/>
    <x v="35"/>
    <s v="BEPECA"/>
    <m/>
    <m/>
    <x v="1"/>
  </r>
  <r>
    <n v="92745307"/>
    <s v="CNV"/>
    <s v=" VILCA, "/>
    <s v="M"/>
    <d v="2022-02-07T00:00:00"/>
    <x v="1"/>
    <n v="16353"/>
    <s v="NULL"/>
    <s v="MINSA"/>
    <n v="205"/>
    <x v="7"/>
    <x v="0"/>
    <d v="2022-09-14T00:00:00"/>
    <x v="2"/>
    <s v="VENTANILLA"/>
    <s v="REPETIDO"/>
    <d v="2022-10-10T00:00:00"/>
    <x v="0"/>
  </r>
  <r>
    <n v="92745698"/>
    <s v="CNV"/>
    <s v=" OROPEZA, "/>
    <s v="F"/>
    <d v="2022-02-05T00:00:00"/>
    <x v="0"/>
    <n v="6208"/>
    <s v="NULL"/>
    <s v="MINSA"/>
    <n v="207"/>
    <x v="7"/>
    <x v="0"/>
    <d v="2022-09-21T00:00:00"/>
    <x v="8"/>
    <s v="BEPECA"/>
    <m/>
    <m/>
    <x v="1"/>
  </r>
  <r>
    <n v="92746670"/>
    <s v="CNV"/>
    <s v=" DURAND, "/>
    <s v="M"/>
    <d v="2022-02-08T00:00:00"/>
    <x v="0"/>
    <s v="001 HOSP. NAC. DANIEL A. CARRION"/>
    <s v="NULL"/>
    <s v="MINSA"/>
    <n v="204"/>
    <x v="7"/>
    <x v="0"/>
    <d v="2022-09-21T00:00:00"/>
    <x v="31"/>
    <s v="BEPECA"/>
    <s v="REPETIDO"/>
    <d v="2022-10-19T00:00:00"/>
    <x v="0"/>
  </r>
  <r>
    <n v="92746949"/>
    <s v="CNV"/>
    <s v=" VELA, "/>
    <s v="M"/>
    <d v="2022-02-08T00:00:00"/>
    <x v="1"/>
    <s v="312 P.S. MI PERU"/>
    <s v="NULL"/>
    <s v="MINSA"/>
    <n v="204"/>
    <x v="7"/>
    <x v="0"/>
    <d v="2022-10-10T00:00:00"/>
    <x v="25"/>
    <s v="VENTANILLA"/>
    <m/>
    <m/>
    <x v="1"/>
  </r>
  <r>
    <n v="92749480"/>
    <s v="DNI"/>
    <s v="VELA SARMIENTO, AARON JAVIER"/>
    <s v="M"/>
    <d v="2022-02-09T00:00:00"/>
    <x v="2"/>
    <n v="6215"/>
    <s v="213 C.S. VILLA SR. DE LOS MILAGROS"/>
    <s v="MINSA"/>
    <n v="203"/>
    <x v="7"/>
    <x v="0"/>
    <d v="2022-08-23T00:00:00"/>
    <x v="16"/>
    <s v="BEPECA"/>
    <s v="REPETIDO"/>
    <d v="2022-08-29T00:00:00"/>
    <x v="0"/>
  </r>
  <r>
    <n v="92749762"/>
    <s v="CNV"/>
    <s v="ARICA PRADO, STEFFANEL VIDA"/>
    <s v="F"/>
    <d v="2022-02-09T00:00:00"/>
    <x v="0"/>
    <s v="001 HOSP. NAC. DANIEL A. CARRION"/>
    <s v="NULL"/>
    <s v="MINSA"/>
    <n v="203"/>
    <x v="7"/>
    <x v="0"/>
    <d v="2022-08-10T00:00:00"/>
    <x v="15"/>
    <s v="BONILLA - LA PUNTA"/>
    <s v="REPETIDO"/>
    <d v="2022-09-01T00:00:00"/>
    <x v="0"/>
  </r>
  <r>
    <n v="92749788"/>
    <s v="CNV"/>
    <s v=" VALDIVIA, "/>
    <s v="M"/>
    <d v="2022-02-10T00:00:00"/>
    <x v="0"/>
    <s v="002 HOSP. SAN JOSE"/>
    <s v="NULL"/>
    <s v="MINSA"/>
    <n v="202"/>
    <x v="7"/>
    <x v="0"/>
    <d v="2022-08-10T00:00:00"/>
    <x v="3"/>
    <s v="BEPECA"/>
    <m/>
    <m/>
    <x v="1"/>
  </r>
  <r>
    <n v="92749986"/>
    <s v="CNV"/>
    <s v=" SULLON, "/>
    <s v="M"/>
    <d v="2022-02-09T00:00:00"/>
    <x v="0"/>
    <s v="903 HOSPITAL II LIMA NORTE CALLAO \&quot;LUIS NEGREIROS VEGA\&quot; ESSALUD"/>
    <s v="NULL"/>
    <s v="MINSA"/>
    <n v="203"/>
    <x v="7"/>
    <x v="0"/>
    <d v="2022-08-12T00:00:00"/>
    <x v="19"/>
    <s v="BEPECA"/>
    <s v="REPETIDO"/>
    <d v="2022-09-05T00:00:00"/>
    <x v="0"/>
  </r>
  <r>
    <n v="92750110"/>
    <s v="CNV"/>
    <s v=" LOYOLA, "/>
    <s v="M"/>
    <d v="2022-02-10T00:00:00"/>
    <x v="4"/>
    <s v="001 HOSP. NAC. DANIEL A. CARRION"/>
    <s v="NULL"/>
    <s v="MINSA"/>
    <n v="202"/>
    <x v="7"/>
    <x v="0"/>
    <d v="2022-08-26T00:00:00"/>
    <x v="7"/>
    <s v="BEPECA"/>
    <s v="REPETIDO"/>
    <d v="2022-09-13T00:00:00"/>
    <x v="0"/>
  </r>
  <r>
    <n v="92750530"/>
    <s v="CNV"/>
    <s v=" MONTES, "/>
    <s v="M"/>
    <d v="2022-02-10T00:00:00"/>
    <x v="0"/>
    <s v="001 HOSP. NAC. DANIEL A. CARRION"/>
    <s v="NULL"/>
    <s v="MINSA"/>
    <n v="202"/>
    <x v="7"/>
    <x v="0"/>
    <d v="2022-08-13T00:00:00"/>
    <x v="23"/>
    <s v="BONILLA - LA PUNTA"/>
    <s v="REPETIDO"/>
    <d v="2022-08-23T00:00:00"/>
    <x v="0"/>
  </r>
  <r>
    <n v="92751564"/>
    <s v="CNV"/>
    <s v=" MORALES, "/>
    <s v="F"/>
    <d v="2022-02-11T00:00:00"/>
    <x v="0"/>
    <s v="002 HOSP. SAN JOSE"/>
    <s v="NULL"/>
    <s v="MINSA"/>
    <n v="201"/>
    <x v="7"/>
    <x v="0"/>
    <d v="2022-11-11T00:00:00"/>
    <x v="3"/>
    <s v="BEPECA"/>
    <s v="REPETIDO"/>
    <d v="2022-12-01T00:00:00"/>
    <x v="0"/>
  </r>
  <r>
    <n v="92751945"/>
    <s v="CNV"/>
    <s v=" SOL SOL, "/>
    <s v="M"/>
    <d v="2022-02-11T00:00:00"/>
    <x v="0"/>
    <n v="1"/>
    <s v="NULL"/>
    <s v="MINSA"/>
    <n v="201"/>
    <x v="7"/>
    <x v="0"/>
    <d v="2022-10-06T00:00:00"/>
    <x v="17"/>
    <s v="VENTANILLA"/>
    <s v="REPETIDO"/>
    <d v="2022-10-26T00:00:00"/>
    <x v="0"/>
  </r>
  <r>
    <n v="92753367"/>
    <s v="DNI"/>
    <s v="PAREDES BIROT, MATTHEW JHAMIR"/>
    <s v="M"/>
    <d v="2022-02-12T00:00:00"/>
    <x v="0"/>
    <s v="001 HOSP. NAC. DANIEL A. CARRION"/>
    <s v="106 C.S. SANTA FE"/>
    <s v="MINSA"/>
    <n v="200"/>
    <x v="7"/>
    <x v="0"/>
    <d v="2022-12-01T00:00:00"/>
    <x v="38"/>
    <s v="NO PERTENECE A NINGUNA RED"/>
    <s v="REPETIDO"/>
    <d v="2022-08-31T00:00:00"/>
    <x v="0"/>
  </r>
  <r>
    <n v="92753395"/>
    <s v="CNV"/>
    <s v="MADINA CASTILLO, ALBA XIMENA"/>
    <s v="F"/>
    <d v="2022-02-12T00:00:00"/>
    <x v="0"/>
    <n v="14501"/>
    <s v="NULL"/>
    <s v="MINSA"/>
    <n v="200"/>
    <x v="7"/>
    <x v="0"/>
    <d v="2022-10-03T00:00:00"/>
    <x v="35"/>
    <s v="BEPECA"/>
    <m/>
    <m/>
    <x v="1"/>
  </r>
  <r>
    <n v="92753570"/>
    <s v="CNV"/>
    <s v=" PERALES, "/>
    <s v="F"/>
    <d v="2022-02-12T00:00:00"/>
    <x v="4"/>
    <n v="14501"/>
    <s v="NULL"/>
    <s v="MINSA"/>
    <n v="200"/>
    <x v="7"/>
    <x v="0"/>
    <d v="2022-08-17T00:00:00"/>
    <x v="37"/>
    <s v="BEPECA"/>
    <m/>
    <m/>
    <x v="1"/>
  </r>
  <r>
    <n v="92753781"/>
    <s v="DNI"/>
    <s v="CORDOVA LIZANA, ABRAHAM EZEQUIEL"/>
    <s v="M"/>
    <d v="2022-02-12T00:00:00"/>
    <x v="0"/>
    <s v="001 HOSP. NAC. DANIEL A. CARRION"/>
    <s v="207 P.S. EL ALAMO"/>
    <s v="MINSA"/>
    <n v="200"/>
    <x v="7"/>
    <x v="0"/>
    <d v="2022-08-15T00:00:00"/>
    <x v="35"/>
    <s v="BEPECA"/>
    <m/>
    <m/>
    <x v="1"/>
  </r>
  <r>
    <n v="92754038"/>
    <s v="CNV"/>
    <s v=" ALLCCARIMA, "/>
    <s v="M"/>
    <d v="2022-02-12T00:00:00"/>
    <x v="0"/>
    <s v="004 HOSPITAL DE VENTANILLA"/>
    <s v="NULL"/>
    <s v="MINSA"/>
    <n v="200"/>
    <x v="7"/>
    <x v="0"/>
    <d v="2022-09-14T00:00:00"/>
    <x v="29"/>
    <s v="VENTANILLA"/>
    <s v="REPETIDO"/>
    <d v="2022-09-28T00:00:00"/>
    <x v="0"/>
  </r>
  <r>
    <n v="92754253"/>
    <s v="CNV"/>
    <s v=" DEL AGUILA, "/>
    <s v="M"/>
    <d v="2022-02-12T00:00:00"/>
    <x v="1"/>
    <s v="001 HOSP. NAC. DANIEL A. CARRION"/>
    <s v="NULL"/>
    <s v="MINSA"/>
    <n v="200"/>
    <x v="7"/>
    <x v="0"/>
    <d v="2022-08-23T00:00:00"/>
    <x v="13"/>
    <s v="VENTANILLA"/>
    <m/>
    <m/>
    <x v="1"/>
  </r>
  <r>
    <n v="92754363"/>
    <s v="DNI"/>
    <s v="VILLANUEVA RAMON, GAEL MATHIAS"/>
    <s v="M"/>
    <d v="2022-02-13T00:00:00"/>
    <x v="1"/>
    <s v="001 HOSP. NAC. DANIEL A. CARRION"/>
    <s v="304 P.S. CIUDAD PACHACUTEC"/>
    <s v="MINSA"/>
    <n v="199"/>
    <x v="7"/>
    <x v="0"/>
    <d v="2022-08-13T00:00:00"/>
    <x v="22"/>
    <s v="VENTANILLA"/>
    <s v="REPETIDO"/>
    <d v="2022-09-01T00:00:00"/>
    <x v="0"/>
  </r>
  <r>
    <n v="92754928"/>
    <s v="CNV"/>
    <s v="ARONI REYES, NN"/>
    <s v="F"/>
    <d v="2022-02-13T00:00:00"/>
    <x v="1"/>
    <s v="004 HOSPITAL DE VENTANILLA"/>
    <s v="NULL"/>
    <s v="MINSA"/>
    <n v="199"/>
    <x v="7"/>
    <x v="0"/>
    <d v="2022-08-31T00:00:00"/>
    <x v="1"/>
    <s v="VENTANILLA"/>
    <s v="REPETIDO"/>
    <d v="2022-09-27T00:00:00"/>
    <x v="0"/>
  </r>
  <r>
    <n v="92757256"/>
    <s v="CNV"/>
    <s v=" HUERTAS, "/>
    <s v="M"/>
    <d v="2022-02-15T00:00:00"/>
    <x v="0"/>
    <s v="002 HOSP. SAN JOSE"/>
    <s v="NULL"/>
    <s v="MINSA"/>
    <n v="197"/>
    <x v="7"/>
    <x v="0"/>
    <d v="2022-08-15T00:00:00"/>
    <x v="30"/>
    <s v="BEPECA"/>
    <s v="REPETIDO"/>
    <d v="2022-08-18T00:00:00"/>
    <x v="0"/>
  </r>
  <r>
    <n v="92758636"/>
    <s v="CNV"/>
    <s v=" CHICCHI, "/>
    <s v="M"/>
    <d v="2022-02-15T00:00:00"/>
    <x v="0"/>
    <s v="906 HOSPITAL ALBERTO LEONARDO BARTON THOMPSON"/>
    <s v="NULL"/>
    <s v="MINSA"/>
    <n v="197"/>
    <x v="7"/>
    <x v="0"/>
    <d v="2022-09-19T00:00:00"/>
    <x v="47"/>
    <s v="BONILLA - LA PUNTA"/>
    <m/>
    <m/>
    <x v="1"/>
  </r>
  <r>
    <n v="92736986"/>
    <s v="CNV"/>
    <s v=" ROMERO, "/>
    <s v="F"/>
    <d v="2022-02-02T00:00:00"/>
    <x v="1"/>
    <s v="002 HOSP. SAN JOSE"/>
    <s v="NULL"/>
    <s v="MINSA"/>
    <n v="210"/>
    <x v="7"/>
    <x v="0"/>
    <d v="2022-08-15T00:00:00"/>
    <x v="14"/>
    <s v="VENTANILLA"/>
    <s v="REPETIDO"/>
    <d v="2022-09-10T00:00:00"/>
    <x v="0"/>
  </r>
  <r>
    <n v="92737805"/>
    <s v="CNV"/>
    <s v=" MITA, "/>
    <s v="M"/>
    <d v="2022-02-02T00:00:00"/>
    <x v="0"/>
    <s v="002 HOSP. SAN JOSE"/>
    <s v="NULL"/>
    <s v="MINSA"/>
    <n v="210"/>
    <x v="7"/>
    <x v="0"/>
    <d v="2022-09-03T00:00:00"/>
    <x v="42"/>
    <s v="BEPECA"/>
    <m/>
    <m/>
    <x v="1"/>
  </r>
  <r>
    <n v="92737831"/>
    <s v="CNV"/>
    <s v="SIN DATOS RIOJAS, SIN DATOS"/>
    <s v="F"/>
    <d v="2022-02-02T00:00:00"/>
    <x v="5"/>
    <s v="312 P.S. MI PERU"/>
    <s v="NULL"/>
    <s v="MINSA"/>
    <n v="210"/>
    <x v="7"/>
    <x v="0"/>
    <d v="2022-09-22T00:00:00"/>
    <x v="10"/>
    <s v="VENTANILLA"/>
    <m/>
    <m/>
    <x v="1"/>
  </r>
  <r>
    <n v="92738150"/>
    <s v="CNV"/>
    <s v=" ICHACAYA, "/>
    <s v="F"/>
    <d v="2022-02-02T00:00:00"/>
    <x v="0"/>
    <s v="002 HOSP. SAN JOSE"/>
    <s v="NULL"/>
    <s v="MINSA"/>
    <n v="210"/>
    <x v="7"/>
    <x v="0"/>
    <d v="2022-09-09T00:00:00"/>
    <x v="30"/>
    <s v="BEPECA"/>
    <m/>
    <m/>
    <x v="1"/>
  </r>
  <r>
    <n v="92739607"/>
    <s v="DNI"/>
    <s v="CAYULLA OCHOA, JIMENA ANAHIR"/>
    <s v="F"/>
    <d v="2022-02-03T00:00:00"/>
    <x v="0"/>
    <s v="001 HOSP. NAC. DANIEL A. CARRION"/>
    <s v="203 P.S. PALMERAS DE OQUENDO"/>
    <s v="MINSA"/>
    <n v="209"/>
    <x v="7"/>
    <x v="0"/>
    <d v="2022-08-11T00:00:00"/>
    <x v="19"/>
    <s v="BEPECA"/>
    <m/>
    <m/>
    <x v="1"/>
  </r>
  <r>
    <n v="92767828"/>
    <s v="CNV"/>
    <s v=" CARDENAS, "/>
    <s v="F"/>
    <d v="2022-02-22T00:00:00"/>
    <x v="1"/>
    <s v="004 HOSPITAL DE VENTANILLA"/>
    <s v="NULL"/>
    <s v="MINSA"/>
    <n v="190"/>
    <x v="7"/>
    <x v="0"/>
    <d v="2022-09-03T00:00:00"/>
    <x v="22"/>
    <s v="VENTANILLA"/>
    <s v="REPETIDO"/>
    <d v="2022-09-22T00:00:00"/>
    <x v="0"/>
  </r>
  <r>
    <n v="92768108"/>
    <s v="CNV"/>
    <s v="TOROCAHUA ZAMBRANO, SEBASTIAN GABRIEL"/>
    <s v="M"/>
    <d v="2022-02-22T00:00:00"/>
    <x v="0"/>
    <s v="906 HOSPITAL ALBERTO LEONARDO BARTON THOMPSON"/>
    <s v="NULL"/>
    <s v="MINSA"/>
    <n v="190"/>
    <x v="7"/>
    <x v="0"/>
    <d v="2022-10-01T00:00:00"/>
    <x v="32"/>
    <s v="BEPECA"/>
    <s v="REPETIDO"/>
    <d v="2022-10-05T00:00:00"/>
    <x v="0"/>
  </r>
  <r>
    <n v="92768588"/>
    <s v="CNV"/>
    <s v="CANAYO CARDENAS, NN"/>
    <s v="F"/>
    <d v="2022-02-22T00:00:00"/>
    <x v="1"/>
    <s v="001 HOSP. NAC. DANIEL A. CARRION"/>
    <s v="NULL"/>
    <s v="MINSA"/>
    <n v="190"/>
    <x v="7"/>
    <x v="0"/>
    <d v="2022-08-22T00:00:00"/>
    <x v="22"/>
    <s v="VENTANILLA"/>
    <m/>
    <m/>
    <x v="1"/>
  </r>
  <r>
    <n v="92768707"/>
    <s v="CNV"/>
    <s v=" HERNANDEZ, "/>
    <s v="M"/>
    <d v="2022-02-22T00:00:00"/>
    <x v="0"/>
    <s v="001 HOSP. NAC. DANIEL A. CARRION"/>
    <s v="NULL"/>
    <s v="MINSA"/>
    <n v="190"/>
    <x v="7"/>
    <x v="0"/>
    <d v="2022-08-23T00:00:00"/>
    <x v="40"/>
    <s v="BONILLA - LA PUNTA"/>
    <s v="REPETIDO"/>
    <d v="2022-08-31T00:00:00"/>
    <x v="0"/>
  </r>
  <r>
    <n v="92769212"/>
    <s v="CNV"/>
    <s v=" MORENO, "/>
    <s v="M"/>
    <d v="2022-02-22T00:00:00"/>
    <x v="0"/>
    <s v="002 HOSP. SAN JOSE"/>
    <s v="NULL"/>
    <s v="MINSA"/>
    <n v="190"/>
    <x v="7"/>
    <x v="0"/>
    <d v="2022-09-26T00:00:00"/>
    <x v="31"/>
    <s v="BEPECA"/>
    <s v="REPETIDO"/>
    <d v="2022-09-28T00:00:00"/>
    <x v="0"/>
  </r>
  <r>
    <n v="92769368"/>
    <s v="DNI"/>
    <s v="MANIHUARI BRAGA, KENNEDI FARID"/>
    <s v="M"/>
    <d v="2022-02-23T00:00:00"/>
    <x v="0"/>
    <s v="001 HOSP. NAC. DANIEL A. CARRION"/>
    <s v="313 C.S. MARQUEZ"/>
    <s v="MINSA"/>
    <n v="189"/>
    <x v="7"/>
    <x v="0"/>
    <d v="2022-08-23T00:00:00"/>
    <x v="29"/>
    <s v="VENTANILLA"/>
    <s v="REPETIDO"/>
    <d v="2022-09-06T00:00:00"/>
    <x v="0"/>
  </r>
  <r>
    <n v="92769486"/>
    <s v="CNV"/>
    <s v=" VILLANUEVA, "/>
    <s v="M"/>
    <d v="2022-02-23T00:00:00"/>
    <x v="1"/>
    <s v="004 HOSPITAL DE VENTANILLA"/>
    <s v="NULL"/>
    <s v="MINSA"/>
    <n v="189"/>
    <x v="7"/>
    <x v="0"/>
    <d v="2022-08-23T00:00:00"/>
    <x v="2"/>
    <s v="VENTANILLA"/>
    <m/>
    <m/>
    <x v="1"/>
  </r>
  <r>
    <n v="92769525"/>
    <s v="CNV"/>
    <s v=" CUTTI, "/>
    <s v="M"/>
    <d v="2022-02-23T00:00:00"/>
    <x v="0"/>
    <s v="001 HOSP. NAC. DANIEL A. CARRION"/>
    <s v="NULL"/>
    <s v="MINSA"/>
    <n v="189"/>
    <x v="7"/>
    <x v="0"/>
    <d v="2022-09-09T00:00:00"/>
    <x v="30"/>
    <s v="BEPECA"/>
    <s v="REPETIDO"/>
    <d v="2022-09-13T00:00:00"/>
    <x v="0"/>
  </r>
  <r>
    <n v="92769640"/>
    <s v="CNV"/>
    <s v=" CADILLO, "/>
    <s v="M"/>
    <d v="2022-02-23T00:00:00"/>
    <x v="1"/>
    <s v="004 HOSPITAL DE VENTANILLA"/>
    <s v="NULL"/>
    <s v="MINSA"/>
    <n v="189"/>
    <x v="7"/>
    <x v="0"/>
    <d v="2022-09-05T00:00:00"/>
    <x v="2"/>
    <s v="VENTANILLA"/>
    <s v="REPETIDO"/>
    <d v="2022-09-26T00:00:00"/>
    <x v="0"/>
  </r>
  <r>
    <n v="92769817"/>
    <s v="CNV"/>
    <s v=" SOSA, "/>
    <s v="M"/>
    <d v="2022-02-23T00:00:00"/>
    <x v="1"/>
    <s v="301 C.S.M.I. PACHACUTEC PERU - COREA"/>
    <s v="NULL"/>
    <s v="MINSA"/>
    <n v="189"/>
    <x v="7"/>
    <x v="0"/>
    <d v="2022-09-16T00:00:00"/>
    <x v="18"/>
    <s v="VENTANILLA"/>
    <s v="REPETIDO"/>
    <d v="2022-10-13T00:00:00"/>
    <x v="0"/>
  </r>
  <r>
    <n v="92770985"/>
    <s v="CNV"/>
    <s v=" VELASQUEZ, "/>
    <s v="M"/>
    <d v="2022-02-23T00:00:00"/>
    <x v="1"/>
    <s v="004 HOSPITAL DE VENTANILLA"/>
    <s v="NULL"/>
    <s v="MINSA"/>
    <n v="189"/>
    <x v="7"/>
    <x v="0"/>
    <d v="2022-09-14T00:00:00"/>
    <x v="22"/>
    <s v="VENTANILLA"/>
    <s v="REPETIDO"/>
    <d v="2022-09-26T00:00:00"/>
    <x v="0"/>
  </r>
  <r>
    <n v="92771340"/>
    <s v="CNV"/>
    <s v=" PANAIFO, "/>
    <s v="F"/>
    <d v="2022-02-24T00:00:00"/>
    <x v="0"/>
    <s v="112 C.S. NESTOR GAMBETTA"/>
    <s v="NULL"/>
    <s v="MINSA"/>
    <n v="188"/>
    <x v="7"/>
    <x v="0"/>
    <d v="2022-08-29T00:00:00"/>
    <x v="19"/>
    <s v="BEPECA"/>
    <m/>
    <m/>
    <x v="1"/>
  </r>
  <r>
    <n v="92771435"/>
    <s v="CNV"/>
    <s v=" OSORES, "/>
    <s v="F"/>
    <d v="2022-02-24T00:00:00"/>
    <x v="0"/>
    <s v="002 HOSP. SAN JOSE"/>
    <s v="NULL"/>
    <s v="MINSA"/>
    <n v="188"/>
    <x v="7"/>
    <x v="0"/>
    <d v="2022-09-02T00:00:00"/>
    <x v="31"/>
    <s v="BEPECA"/>
    <s v="REPETIDO"/>
    <d v="2022-09-22T00:00:00"/>
    <x v="0"/>
  </r>
  <r>
    <n v="92771947"/>
    <s v="CNV"/>
    <s v=" ALBORNOZ, "/>
    <s v="M"/>
    <d v="2022-02-24T00:00:00"/>
    <x v="0"/>
    <n v="6208"/>
    <s v="NULL"/>
    <s v="MINSA"/>
    <n v="188"/>
    <x v="7"/>
    <x v="0"/>
    <d v="2022-09-05T00:00:00"/>
    <x v="31"/>
    <s v="BEPECA"/>
    <s v="REPETIDO"/>
    <d v="2022-10-04T00:00:00"/>
    <x v="0"/>
  </r>
  <r>
    <n v="92772079"/>
    <s v="CNV"/>
    <s v=" ZAPATA, "/>
    <s v="M"/>
    <d v="2022-02-20T00:00:00"/>
    <x v="4"/>
    <s v="001 HOSP. NAC. DANIEL A. CARRION"/>
    <s v="NULL"/>
    <s v="MINSA"/>
    <n v="192"/>
    <x v="7"/>
    <x v="0"/>
    <d v="2022-08-22T00:00:00"/>
    <x v="37"/>
    <s v="BEPECA"/>
    <s v="REPETIDO"/>
    <d v="2022-09-03T00:00:00"/>
    <x v="0"/>
  </r>
  <r>
    <n v="92772554"/>
    <s v="CNV"/>
    <s v=" CAHUACHI, "/>
    <s v="M"/>
    <d v="2022-02-24T00:00:00"/>
    <x v="1"/>
    <s v="301 C.S.M.I. PACHACUTEC PERU - COREA"/>
    <s v="NULL"/>
    <s v="MINSA"/>
    <n v="188"/>
    <x v="7"/>
    <x v="0"/>
    <d v="2022-08-27T00:00:00"/>
    <x v="2"/>
    <s v="VENTANILLA"/>
    <s v="REPETIDO"/>
    <d v="2022-09-19T00:00:00"/>
    <x v="0"/>
  </r>
  <r>
    <n v="92773432"/>
    <s v="CNV"/>
    <s v="RN ARONI, RN"/>
    <s v="M"/>
    <d v="2022-02-25T00:00:00"/>
    <x v="0"/>
    <s v="001 HOSP. NAC. DANIEL A. CARRION"/>
    <s v="NULL"/>
    <s v="MINSA"/>
    <n v="187"/>
    <x v="7"/>
    <x v="0"/>
    <d v="2022-08-25T00:00:00"/>
    <x v="15"/>
    <s v="BONILLA - LA PUNTA"/>
    <s v="REPETIDO"/>
    <d v="2022-09-15T00:00:00"/>
    <x v="0"/>
  </r>
  <r>
    <n v="92773845"/>
    <s v="DNI"/>
    <s v="SALAS QUISPE, JEFFREY MARCELO"/>
    <s v="M"/>
    <d v="2022-02-25T00:00:00"/>
    <x v="2"/>
    <s v="001 HOSP. NAC. DANIEL A. CARRION"/>
    <s v="214 C.S. CARMEN DE LA LEGUA"/>
    <s v="MINSA"/>
    <n v="187"/>
    <x v="7"/>
    <x v="0"/>
    <d v="2022-09-15T00:00:00"/>
    <x v="4"/>
    <s v="BEPECA"/>
    <s v="REPETIDO"/>
    <d v="2022-10-03T00:00:00"/>
    <x v="0"/>
  </r>
  <r>
    <n v="92773993"/>
    <s v="DNI"/>
    <s v="INJO TAPIA, OMAR ALEJANDRO"/>
    <s v="M"/>
    <d v="2022-02-25T00:00:00"/>
    <x v="0"/>
    <s v="001 HOSP. NAC. DANIEL A. CARRION"/>
    <s v="203 P.S. PALMERAS DE OQUENDO"/>
    <s v="MINSA"/>
    <n v="187"/>
    <x v="7"/>
    <x v="0"/>
    <d v="2022-10-19T00:00:00"/>
    <x v="19"/>
    <s v="BEPECA"/>
    <m/>
    <m/>
    <x v="1"/>
  </r>
  <r>
    <n v="92774988"/>
    <s v="CNV"/>
    <s v=" SALINAS, "/>
    <s v="F"/>
    <d v="2022-02-26T00:00:00"/>
    <x v="1"/>
    <s v="002 HOSP. SAN JOSE"/>
    <s v="NULL"/>
    <s v="MINSA"/>
    <n v="186"/>
    <x v="7"/>
    <x v="0"/>
    <d v="2022-12-07T00:00:00"/>
    <x v="14"/>
    <s v="VENTANILLA"/>
    <s v="REPETIDO"/>
    <d v="2022-12-30T00:00:00"/>
    <x v="0"/>
  </r>
  <r>
    <n v="92775014"/>
    <s v="CNV"/>
    <s v=" CABRERA, "/>
    <s v="M"/>
    <d v="2022-02-26T00:00:00"/>
    <x v="1"/>
    <s v="004 HOSPITAL DE VENTANILLA"/>
    <s v="NULL"/>
    <s v="MINSA"/>
    <n v="186"/>
    <x v="7"/>
    <x v="0"/>
    <d v="2022-09-03T00:00:00"/>
    <x v="22"/>
    <s v="VENTANILLA"/>
    <s v="REPETIDO"/>
    <d v="2022-09-26T00:00:00"/>
    <x v="0"/>
  </r>
  <r>
    <n v="92775641"/>
    <s v="DNI"/>
    <s v="CARRERO MUÑOZ, ASTRID SAMANTHA"/>
    <s v="F"/>
    <d v="2022-02-27T00:00:00"/>
    <x v="1"/>
    <s v="001 HOSP. NAC. DANIEL A. CARRION"/>
    <s v="301 C.S.M.I. PACHACUTEC PERU - COREA"/>
    <s v="MINSA"/>
    <n v="185"/>
    <x v="7"/>
    <x v="0"/>
    <d v="2022-09-02T00:00:00"/>
    <x v="2"/>
    <s v="VENTANILLA"/>
    <s v="REPETIDO"/>
    <d v="2022-09-26T00:00:00"/>
    <x v="0"/>
  </r>
  <r>
    <n v="92775658"/>
    <s v="CNV"/>
    <s v=" LEON, "/>
    <s v="M"/>
    <d v="2022-02-27T00:00:00"/>
    <x v="1"/>
    <s v="004 HOSPITAL DE VENTANILLA"/>
    <s v="NULL"/>
    <s v="MINSA"/>
    <n v="185"/>
    <x v="7"/>
    <x v="0"/>
    <d v="2022-08-31T00:00:00"/>
    <x v="1"/>
    <s v="VENTANILLA"/>
    <s v="REPETIDO"/>
    <d v="2022-09-26T00:00:00"/>
    <x v="0"/>
  </r>
  <r>
    <n v="92775783"/>
    <s v="CNV"/>
    <s v=" ROSALES, "/>
    <s v="M"/>
    <d v="2022-02-26T00:00:00"/>
    <x v="0"/>
    <n v="13044"/>
    <s v="NULL"/>
    <s v="MINSA"/>
    <n v="186"/>
    <x v="7"/>
    <x v="0"/>
    <d v="2022-11-08T00:00:00"/>
    <x v="33"/>
    <s v="BEPECA"/>
    <s v="REPETIDO"/>
    <d v="2022-11-14T00:00:00"/>
    <x v="0"/>
  </r>
  <r>
    <n v="92776088"/>
    <s v="CNV"/>
    <s v=" PUGARITO, "/>
    <s v="M"/>
    <d v="2022-02-27T00:00:00"/>
    <x v="0"/>
    <s v="002 HOSP. SAN JOSE"/>
    <s v="NULL"/>
    <s v="MINSA"/>
    <n v="185"/>
    <x v="7"/>
    <x v="0"/>
    <d v="2022-12-20T00:00:00"/>
    <x v="35"/>
    <s v="BEPECA"/>
    <m/>
    <m/>
    <x v="1"/>
  </r>
  <r>
    <n v="92776157"/>
    <s v="CNV"/>
    <s v=" FLORES, "/>
    <s v="M"/>
    <d v="2022-02-27T00:00:00"/>
    <x v="1"/>
    <s v="004 HOSPITAL DE VENTANILLA"/>
    <s v="NULL"/>
    <s v="MINSA"/>
    <n v="185"/>
    <x v="7"/>
    <x v="0"/>
    <d v="2022-08-31T00:00:00"/>
    <x v="12"/>
    <s v="VENTANILLA"/>
    <m/>
    <m/>
    <x v="1"/>
  </r>
  <r>
    <n v="92776686"/>
    <s v="CNV"/>
    <s v="SIN DATOS HERNANDEZ, SIN DATOS"/>
    <s v="M"/>
    <d v="2022-02-28T00:00:00"/>
    <x v="5"/>
    <s v="001 HOSP. NAC. DANIEL A. CARRION"/>
    <s v="NULL"/>
    <s v="MINSA"/>
    <n v="184"/>
    <x v="7"/>
    <x v="0"/>
    <d v="2022-09-16T00:00:00"/>
    <x v="10"/>
    <s v="VENTANILLA"/>
    <s v="REPETIDO"/>
    <d v="2022-10-03T00:00:00"/>
    <x v="0"/>
  </r>
  <r>
    <n v="92777370"/>
    <s v="CNV"/>
    <s v=" RUSSE, "/>
    <s v="M"/>
    <d v="2022-02-28T00:00:00"/>
    <x v="0"/>
    <s v="001 HOSP. NAC. DANIEL A. CARRION"/>
    <s v="NULL"/>
    <s v="MINSA"/>
    <n v="184"/>
    <x v="7"/>
    <x v="0"/>
    <d v="2022-12-19T00:00:00"/>
    <x v="38"/>
    <s v="NO PERTENECE A NINGUNA RED"/>
    <m/>
    <m/>
    <x v="1"/>
  </r>
  <r>
    <n v="92777607"/>
    <s v="CNV"/>
    <s v=" PEREZ, "/>
    <s v="M"/>
    <d v="2022-02-28T00:00:00"/>
    <x v="1"/>
    <s v="004 HOSPITAL DE VENTANILLA"/>
    <s v="NULL"/>
    <s v="MINSA"/>
    <n v="184"/>
    <x v="7"/>
    <x v="0"/>
    <d v="2022-10-06T00:00:00"/>
    <x v="18"/>
    <s v="VENTANILLA"/>
    <s v="REPETIDO"/>
    <d v="2022-10-20T00:00:00"/>
    <x v="0"/>
  </r>
  <r>
    <n v="92777634"/>
    <s v="DNI"/>
    <s v="SIMARRA ESCOBAR, SAHILY YEZIT"/>
    <s v="F"/>
    <d v="2022-02-28T00:00:00"/>
    <x v="0"/>
    <s v="002 HOSP. SAN JOSE"/>
    <s v="205 P.S. PREVI"/>
    <s v="MINSA"/>
    <n v="184"/>
    <x v="7"/>
    <x v="0"/>
    <d v="2022-10-14T00:00:00"/>
    <x v="32"/>
    <s v="BEPECA"/>
    <m/>
    <m/>
    <x v="1"/>
  </r>
  <r>
    <n v="92778767"/>
    <s v="CNV"/>
    <s v=" AZAÑA, "/>
    <s v="F"/>
    <d v="2022-03-01T00:00:00"/>
    <x v="1"/>
    <n v="6208"/>
    <s v="NULL"/>
    <s v="MINSA"/>
    <n v="183"/>
    <x v="7"/>
    <x v="0"/>
    <d v="2022-09-08T00:00:00"/>
    <x v="1"/>
    <s v="VENTANILLA"/>
    <s v="REPETIDO"/>
    <d v="2022-09-29T00:00:00"/>
    <x v="0"/>
  </r>
  <r>
    <n v="92779225"/>
    <s v="CNV"/>
    <s v=" MENDOZA, "/>
    <s v="M"/>
    <d v="2022-03-01T00:00:00"/>
    <x v="2"/>
    <s v="002 HOSP. SAN JOSE"/>
    <s v="NULL"/>
    <s v="MINSA"/>
    <n v="183"/>
    <x v="7"/>
    <x v="0"/>
    <d v="2022-10-18T00:00:00"/>
    <x v="4"/>
    <s v="BEPECA"/>
    <m/>
    <m/>
    <x v="1"/>
  </r>
  <r>
    <n v="92779673"/>
    <s v="CNV"/>
    <s v=" VELA, "/>
    <s v="F"/>
    <d v="2022-03-01T00:00:00"/>
    <x v="1"/>
    <s v="OTROS"/>
    <s v="NULL"/>
    <s v="MINSA"/>
    <n v="183"/>
    <x v="7"/>
    <x v="0"/>
    <d v="2022-11-12T00:00:00"/>
    <x v="14"/>
    <s v="VENTANILLA"/>
    <s v="REPETIDO"/>
    <d v="2022-11-30T00:00:00"/>
    <x v="0"/>
  </r>
  <r>
    <n v="92779840"/>
    <s v="CNV"/>
    <s v=" PISCOYA, "/>
    <s v="M"/>
    <d v="2022-03-02T00:00:00"/>
    <x v="1"/>
    <s v="004 HOSPITAL DE VENTANILLA"/>
    <s v="NULL"/>
    <s v="MINSA"/>
    <n v="182"/>
    <x v="7"/>
    <x v="0"/>
    <d v="2022-09-19T00:00:00"/>
    <x v="11"/>
    <s v="VENTANILLA"/>
    <s v="REPETIDO"/>
    <d v="2022-10-05T00:00:00"/>
    <x v="0"/>
  </r>
  <r>
    <n v="92782244"/>
    <s v="DNI"/>
    <s v="GUERRA SAAVEDRA, ESTEBAN SADRAC"/>
    <s v="M"/>
    <d v="2022-03-03T00:00:00"/>
    <x v="1"/>
    <s v="903 HOSPITAL II LIMA NORTE CALLAO \&quot;LUIS NEGREIROS VEGA\&quot; ESSALUD"/>
    <s v="307 P.S. HIJOS DEL ALMIRANTE GRAU"/>
    <s v="MINSA"/>
    <n v="181"/>
    <x v="7"/>
    <x v="0"/>
    <d v="2022-09-14T00:00:00"/>
    <x v="21"/>
    <s v="VENTANILLA"/>
    <s v="REPETIDO"/>
    <d v="2022-10-04T00:00:00"/>
    <x v="0"/>
  </r>
  <r>
    <n v="92782957"/>
    <s v="CNV"/>
    <s v=" RAMOS, "/>
    <s v="M"/>
    <d v="2022-03-04T00:00:00"/>
    <x v="1"/>
    <s v="001 HOSP. NAC. DANIEL A. CARRION"/>
    <s v="NULL"/>
    <s v="MINSA"/>
    <n v="180"/>
    <x v="7"/>
    <x v="0"/>
    <d v="2022-10-01T00:00:00"/>
    <x v="22"/>
    <s v="VENTANILLA"/>
    <m/>
    <m/>
    <x v="1"/>
  </r>
  <r>
    <n v="92782968"/>
    <s v="CNV"/>
    <s v=" UPIACHIHUA, "/>
    <s v="F"/>
    <d v="2022-03-04T00:00:00"/>
    <x v="1"/>
    <s v="004 HOSPITAL DE VENTANILLA"/>
    <s v="NULL"/>
    <s v="MINSA"/>
    <n v="180"/>
    <x v="7"/>
    <x v="0"/>
    <d v="2022-09-05T00:00:00"/>
    <x v="22"/>
    <s v="VENTANILLA"/>
    <s v="REPETIDO"/>
    <d v="2022-09-26T00:00:00"/>
    <x v="0"/>
  </r>
  <r>
    <n v="92783006"/>
    <s v="CNV"/>
    <s v=" PALOMINO, "/>
    <s v="F"/>
    <d v="2022-03-04T00:00:00"/>
    <x v="1"/>
    <s v="001 HOSP. NAC. DANIEL A. CARRION"/>
    <s v="NULL"/>
    <s v="MINSA"/>
    <n v="180"/>
    <x v="7"/>
    <x v="0"/>
    <d v="2022-09-06T00:00:00"/>
    <x v="2"/>
    <s v="VENTANILLA"/>
    <s v="REPETIDO"/>
    <d v="2022-09-26T00:00:00"/>
    <x v="0"/>
  </r>
  <r>
    <n v="92783449"/>
    <s v="CNV"/>
    <s v=" CORDOVA, "/>
    <s v="M"/>
    <d v="2022-03-04T00:00:00"/>
    <x v="1"/>
    <s v="001 HOSP. NAC. DANIEL A. CARRION"/>
    <s v="NULL"/>
    <s v="MINSA"/>
    <n v="180"/>
    <x v="7"/>
    <x v="0"/>
    <d v="2022-09-05T00:00:00"/>
    <x v="2"/>
    <s v="VENTANILLA"/>
    <s v="REPETIDO"/>
    <d v="2022-09-26T00:00:00"/>
    <x v="0"/>
  </r>
  <r>
    <n v="92783804"/>
    <s v="CNV"/>
    <s v=" TORRELIO, "/>
    <s v="F"/>
    <d v="2022-03-04T00:00:00"/>
    <x v="0"/>
    <s v="004 HOSPITAL DE VENTANILLA"/>
    <s v="NULL"/>
    <s v="MINSA"/>
    <n v="180"/>
    <x v="7"/>
    <x v="0"/>
    <d v="2022-11-12T00:00:00"/>
    <x v="18"/>
    <s v="VENTANILLA"/>
    <m/>
    <m/>
    <x v="1"/>
  </r>
  <r>
    <n v="92784428"/>
    <s v="CNV"/>
    <s v=" VELASQUEZ, "/>
    <s v="M"/>
    <d v="2022-03-04T00:00:00"/>
    <x v="1"/>
    <s v="004 HOSPITAL DE VENTANILLA"/>
    <s v="NULL"/>
    <s v="MINSA"/>
    <n v="180"/>
    <x v="7"/>
    <x v="0"/>
    <d v="2022-09-27T00:00:00"/>
    <x v="21"/>
    <s v="VENTANILLA"/>
    <s v="REPETIDO"/>
    <d v="2022-10-18T00:00:00"/>
    <x v="0"/>
  </r>
  <r>
    <n v="92708357"/>
    <s v="CNV"/>
    <s v="SIN REGISTRO DIAZ, SIN REGISTRO"/>
    <s v="M"/>
    <d v="2022-01-13T00:00:00"/>
    <x v="3"/>
    <s v="001 HOSP. NAC. DANIEL A. CARRION"/>
    <s v="NULL"/>
    <s v="MINSA"/>
    <n v="230"/>
    <x v="7"/>
    <x v="0"/>
    <d v="2022-09-10T00:00:00"/>
    <x v="7"/>
    <s v="BEPECA"/>
    <s v="REPETIDO"/>
    <d v="2022-09-16T00:00:00"/>
    <x v="0"/>
  </r>
  <r>
    <n v="92708463"/>
    <s v="DNI"/>
    <s v="LOYOLA BEJARANO, ZOE VALENTINA"/>
    <s v="F"/>
    <d v="2022-01-13T00:00:00"/>
    <x v="4"/>
    <s v="001 HOSP. NAC. DANIEL A. CARRION"/>
    <s v="215 P.S. LA PERLA"/>
    <s v="MINSA"/>
    <n v="230"/>
    <x v="7"/>
    <x v="0"/>
    <d v="2022-07-15T00:00:00"/>
    <x v="7"/>
    <s v="BEPECA"/>
    <s v="REPETIDO"/>
    <d v="2022-08-11T00:00:00"/>
    <x v="0"/>
  </r>
  <r>
    <n v="92799934"/>
    <s v="CNV"/>
    <s v=" PALMA, "/>
    <s v="F"/>
    <d v="2022-03-15T00:00:00"/>
    <x v="1"/>
    <s v="004 HOSPITAL DE VENTANILLA"/>
    <s v="NULL"/>
    <s v="MINSA"/>
    <n v="199"/>
    <x v="8"/>
    <x v="0"/>
    <d v="2022-09-15T00:00:00"/>
    <x v="12"/>
    <s v="VENTANILLA"/>
    <s v="REPETIDO"/>
    <d v="2022-10-04T00:00:00"/>
    <x v="0"/>
  </r>
  <r>
    <n v="92801142"/>
    <s v="CNV"/>
    <s v=" CALLAO, "/>
    <s v="M"/>
    <d v="2022-03-15T00:00:00"/>
    <x v="1"/>
    <s v="004 HOSPITAL DE VENTANILLA"/>
    <s v="NULL"/>
    <s v="MINSA"/>
    <n v="199"/>
    <x v="8"/>
    <x v="0"/>
    <d v="2022-09-26T00:00:00"/>
    <x v="11"/>
    <s v="VENTANILLA"/>
    <s v="REPETIDO"/>
    <d v="2022-10-05T00:00:00"/>
    <x v="0"/>
  </r>
  <r>
    <n v="92801150"/>
    <s v="CNV"/>
    <s v=" CHAPOÑAN, "/>
    <s v="F"/>
    <d v="2022-03-15T00:00:00"/>
    <x v="1"/>
    <n v="16353"/>
    <s v="NULL"/>
    <s v="MINSA"/>
    <n v="199"/>
    <x v="8"/>
    <x v="0"/>
    <d v="2022-09-15T00:00:00"/>
    <x v="25"/>
    <s v="VENTANILLA"/>
    <s v="REPETIDO"/>
    <d v="2022-10-13T00:00:00"/>
    <x v="0"/>
  </r>
  <r>
    <n v="92801241"/>
    <s v="CNV"/>
    <s v=" GARCES, "/>
    <s v="M"/>
    <d v="2022-03-15T00:00:00"/>
    <x v="0"/>
    <n v="26936"/>
    <s v="NULL"/>
    <s v="MINSA"/>
    <n v="199"/>
    <x v="8"/>
    <x v="0"/>
    <d v="2022-10-26T00:00:00"/>
    <x v="33"/>
    <s v="BEPECA"/>
    <s v="REPETIDO"/>
    <d v="2022-11-09T00:00:00"/>
    <x v="0"/>
  </r>
  <r>
    <n v="92801310"/>
    <s v="CNV"/>
    <s v=" TORREJON, "/>
    <s v="F"/>
    <d v="2022-03-14T00:00:00"/>
    <x v="1"/>
    <s v="001 HOSP. NAC. DANIEL A. CARRION"/>
    <s v="NULL"/>
    <s v="MINSA"/>
    <n v="200"/>
    <x v="8"/>
    <x v="0"/>
    <d v="2022-10-13T00:00:00"/>
    <x v="14"/>
    <s v="VENTANILLA"/>
    <s v="REPETIDO"/>
    <d v="2022-10-31T00:00:00"/>
    <x v="0"/>
  </r>
  <r>
    <n v="92801313"/>
    <s v="CNV"/>
    <s v=" TORREJON, "/>
    <s v="F"/>
    <d v="2022-03-14T00:00:00"/>
    <x v="1"/>
    <s v="001 HOSP. NAC. DANIEL A. CARRION"/>
    <s v="NULL"/>
    <s v="MINSA"/>
    <n v="200"/>
    <x v="8"/>
    <x v="0"/>
    <d v="2022-10-13T00:00:00"/>
    <x v="14"/>
    <s v="VENTANILLA"/>
    <s v="REPETIDO"/>
    <d v="2022-10-31T00:00:00"/>
    <x v="0"/>
  </r>
  <r>
    <n v="92801680"/>
    <s v="CNV"/>
    <s v=" MORE, "/>
    <s v="F"/>
    <d v="2022-03-16T00:00:00"/>
    <x v="1"/>
    <s v="004 HOSPITAL DE VENTANILLA"/>
    <s v="NULL"/>
    <s v="MINSA"/>
    <n v="198"/>
    <x v="8"/>
    <x v="0"/>
    <d v="2022-09-16T00:00:00"/>
    <x v="18"/>
    <s v="VENTANILLA"/>
    <s v="REPETIDO"/>
    <d v="2022-10-06T00:00:00"/>
    <x v="0"/>
  </r>
  <r>
    <n v="92802170"/>
    <s v="DNI"/>
    <s v="PORRAS BARDALES, KATALEYA MAITE"/>
    <s v="F"/>
    <d v="2022-03-16T00:00:00"/>
    <x v="1"/>
    <s v="001 HOSP. NAC. DANIEL A. CARRION"/>
    <s v="305 C.S. SANTA ROSA DE PACHACUTEC"/>
    <s v="MINSA"/>
    <n v="198"/>
    <x v="8"/>
    <x v="0"/>
    <d v="2022-09-19T00:00:00"/>
    <x v="11"/>
    <s v="VENTANILLA"/>
    <s v="REPETIDO"/>
    <d v="2022-10-05T00:00:00"/>
    <x v="0"/>
  </r>
  <r>
    <n v="92802525"/>
    <s v="CNV"/>
    <s v=" SOSA, "/>
    <s v="F"/>
    <d v="2022-03-16T00:00:00"/>
    <x v="1"/>
    <s v="001 HOSP. NAC. DANIEL A. CARRION"/>
    <s v="NULL"/>
    <s v="MINSA"/>
    <n v="198"/>
    <x v="8"/>
    <x v="0"/>
    <d v="2022-09-26T00:00:00"/>
    <x v="14"/>
    <s v="VENTANILLA"/>
    <s v="REPETIDO"/>
    <d v="2022-10-15T00:00:00"/>
    <x v="0"/>
  </r>
  <r>
    <n v="92803257"/>
    <s v="CNV"/>
    <s v="BUSTAMANTE RAMIREZ, LIAN DANIEL"/>
    <s v="M"/>
    <d v="2022-03-17T00:00:00"/>
    <x v="4"/>
    <s v="001 HOSP. NAC. DANIEL A. CARRION"/>
    <s v="NULL"/>
    <s v="MINSA"/>
    <n v="197"/>
    <x v="8"/>
    <x v="0"/>
    <d v="2022-09-15T00:00:00"/>
    <x v="38"/>
    <s v="NO PERTENECE A NINGUNA RED"/>
    <m/>
    <m/>
    <x v="1"/>
  </r>
  <r>
    <n v="92804357"/>
    <s v="CNV"/>
    <s v="ZATALAYA LIÑAN, SAID"/>
    <s v="M"/>
    <d v="2022-03-17T00:00:00"/>
    <x v="1"/>
    <s v="301 C.S.M.I. PACHACUTEC PERU - COREA"/>
    <s v="NULL"/>
    <s v="MINSA"/>
    <n v="197"/>
    <x v="8"/>
    <x v="0"/>
    <d v="2022-10-07T00:00:00"/>
    <x v="2"/>
    <s v="VENTANILLA"/>
    <s v="REPETIDO"/>
    <d v="2022-10-28T00:00:00"/>
    <x v="0"/>
  </r>
  <r>
    <n v="92804438"/>
    <s v="CNV"/>
    <s v=" MOSCOL, "/>
    <s v="F"/>
    <d v="2022-03-17T00:00:00"/>
    <x v="1"/>
    <s v="001 HOSP. NAC. DANIEL A. CARRION"/>
    <s v="NULL"/>
    <s v="MINSA"/>
    <n v="197"/>
    <x v="8"/>
    <x v="0"/>
    <d v="2022-09-23T00:00:00"/>
    <x v="14"/>
    <s v="VENTANILLA"/>
    <s v="REPETIDO"/>
    <d v="2022-10-15T00:00:00"/>
    <x v="0"/>
  </r>
  <r>
    <n v="92805612"/>
    <s v="CNV"/>
    <s v=" DAMIAN, "/>
    <s v="F"/>
    <d v="2022-03-18T00:00:00"/>
    <x v="1"/>
    <s v="001 HOSP. NAC. DANIEL A. CARRION"/>
    <s v="NULL"/>
    <s v="MINSA"/>
    <n v="196"/>
    <x v="8"/>
    <x v="0"/>
    <d v="2022-09-19T00:00:00"/>
    <x v="19"/>
    <s v="BEPECA"/>
    <s v="REPETIDO"/>
    <d v="2022-09-27T00:00:00"/>
    <x v="0"/>
  </r>
  <r>
    <n v="92806027"/>
    <s v="CNV"/>
    <s v=" ERAZO, "/>
    <s v="M"/>
    <d v="2022-03-18T00:00:00"/>
    <x v="1"/>
    <s v="001 HOSP. NAC. DANIEL A. CARRION"/>
    <s v="NULL"/>
    <s v="MINSA"/>
    <n v="196"/>
    <x v="8"/>
    <x v="0"/>
    <d v="2022-10-10T00:00:00"/>
    <x v="21"/>
    <s v="VENTANILLA"/>
    <s v="REPETIDO"/>
    <d v="2022-11-08T00:00:00"/>
    <x v="0"/>
  </r>
  <r>
    <n v="92806057"/>
    <s v="CNV"/>
    <s v=" PAUCAR, "/>
    <s v="F"/>
    <d v="2022-03-18T00:00:00"/>
    <x v="0"/>
    <s v="001 HOSP. NAC. DANIEL A. CARRION"/>
    <s v="NULL"/>
    <s v="MINSA"/>
    <n v="196"/>
    <x v="8"/>
    <x v="0"/>
    <d v="2022-11-15T00:00:00"/>
    <x v="3"/>
    <s v="BEPECA"/>
    <s v="REPETIDO"/>
    <d v="2022-12-14T00:00:00"/>
    <x v="0"/>
  </r>
  <r>
    <n v="92806930"/>
    <s v="DNI"/>
    <s v="SOTO MONTES, ADRIEL JESÚS"/>
    <s v="M"/>
    <d v="2022-03-19T00:00:00"/>
    <x v="5"/>
    <s v="004 HOSPITAL DE VENTANILLA"/>
    <s v="312 P.S. MI PERU"/>
    <s v="MINSA"/>
    <n v="195"/>
    <x v="8"/>
    <x v="0"/>
    <d v="2022-10-04T00:00:00"/>
    <x v="10"/>
    <s v="VENTANILLA"/>
    <s v="REPETIDO"/>
    <d v="2022-10-20T00:00:00"/>
    <x v="0"/>
  </r>
  <r>
    <n v="92807375"/>
    <s v="CNV"/>
    <s v=" GARCIA, "/>
    <s v="F"/>
    <d v="2022-03-19T00:00:00"/>
    <x v="1"/>
    <n v="6208"/>
    <s v="NULL"/>
    <s v="MINSA"/>
    <n v="195"/>
    <x v="8"/>
    <x v="0"/>
    <d v="2022-09-17T00:00:00"/>
    <x v="29"/>
    <s v="VENTANILLA"/>
    <s v="REPETIDO"/>
    <d v="2022-10-13T00:00:00"/>
    <x v="0"/>
  </r>
  <r>
    <n v="92807456"/>
    <s v="CNV"/>
    <s v=" BAYLON, "/>
    <s v="M"/>
    <d v="2022-03-19T00:00:00"/>
    <x v="1"/>
    <s v="004 HOSPITAL DE VENTANILLA"/>
    <s v="NULL"/>
    <s v="MINSA"/>
    <n v="195"/>
    <x v="8"/>
    <x v="0"/>
    <d v="2022-10-11T00:00:00"/>
    <x v="18"/>
    <s v="VENTANILLA"/>
    <s v="REPETIDO"/>
    <d v="2022-10-20T00:00:00"/>
    <x v="0"/>
  </r>
  <r>
    <n v="92807732"/>
    <s v="DNI"/>
    <s v="RAMIREZ MARIÑOS, URIEL YONATAN"/>
    <s v="M"/>
    <d v="2022-03-20T00:00:00"/>
    <x v="1"/>
    <n v="5987"/>
    <s v="314 P.S. VENTANILLA ESTE"/>
    <s v="MINSA"/>
    <n v="194"/>
    <x v="8"/>
    <x v="0"/>
    <d v="2022-09-22T00:00:00"/>
    <x v="9"/>
    <s v="VENTANILLA"/>
    <s v="REPETIDO"/>
    <d v="2022-10-14T00:00:00"/>
    <x v="0"/>
  </r>
  <r>
    <n v="92807803"/>
    <s v="DNI"/>
    <s v="LOPEZ SUSAYA, ALANNA NAHIARA"/>
    <s v="F"/>
    <d v="2022-03-20T00:00:00"/>
    <x v="5"/>
    <s v="002 HOSP. SAN JOSE"/>
    <s v="312 P.S. MI PERU"/>
    <s v="MINSA"/>
    <n v="194"/>
    <x v="8"/>
    <x v="0"/>
    <d v="2022-09-22T00:00:00"/>
    <x v="10"/>
    <s v="VENTANILLA"/>
    <s v="REPETIDO"/>
    <d v="2022-10-20T00:00:00"/>
    <x v="0"/>
  </r>
  <r>
    <n v="92807826"/>
    <s v="CNV"/>
    <s v=" PEREZ, "/>
    <s v="M"/>
    <d v="2022-03-20T00:00:00"/>
    <x v="1"/>
    <s v="001 HOSP. NAC. DANIEL A. CARRION"/>
    <s v="NULL"/>
    <s v="MINSA"/>
    <n v="194"/>
    <x v="8"/>
    <x v="0"/>
    <d v="2022-11-22T00:00:00"/>
    <x v="21"/>
    <s v="VENTANILLA"/>
    <s v="REPETIDO"/>
    <d v="2022-11-30T00:00:00"/>
    <x v="0"/>
  </r>
  <r>
    <n v="92807859"/>
    <s v="CNV"/>
    <s v=" POMA, "/>
    <s v="F"/>
    <d v="2022-03-20T00:00:00"/>
    <x v="1"/>
    <s v="310 C.S. VILLA LOS REYES"/>
    <s v="NULL"/>
    <s v="MINSA"/>
    <n v="194"/>
    <x v="8"/>
    <x v="0"/>
    <d v="2022-11-04T00:00:00"/>
    <x v="12"/>
    <s v="VENTANILLA"/>
    <s v="REPETIDO"/>
    <d v="2022-11-29T00:00:00"/>
    <x v="0"/>
  </r>
  <r>
    <n v="92808793"/>
    <s v="CNV"/>
    <s v=" VENTURA, "/>
    <s v="M"/>
    <d v="2022-03-20T00:00:00"/>
    <x v="1"/>
    <s v="004 HOSPITAL DE VENTANILLA"/>
    <s v="NULL"/>
    <s v="MINSA"/>
    <n v="194"/>
    <x v="8"/>
    <x v="0"/>
    <d v="2022-09-21T00:00:00"/>
    <x v="2"/>
    <s v="VENTANILLA"/>
    <s v="REPETIDO"/>
    <d v="2022-10-10T00:00:00"/>
    <x v="0"/>
  </r>
  <r>
    <n v="92810014"/>
    <s v="CNV"/>
    <s v=" SALAZAR, "/>
    <s v="F"/>
    <d v="2022-03-21T00:00:00"/>
    <x v="0"/>
    <n v="17847"/>
    <s v="NULL"/>
    <s v="MINSA"/>
    <n v="193"/>
    <x v="8"/>
    <x v="0"/>
    <d v="2022-09-26T00:00:00"/>
    <x v="35"/>
    <s v="BEPECA"/>
    <s v="REPETIDO"/>
    <d v="2022-10-07T00:00:00"/>
    <x v="0"/>
  </r>
  <r>
    <n v="92810320"/>
    <s v="CNV"/>
    <s v=" SOTOMAYOR, "/>
    <s v="F"/>
    <d v="2022-03-21T00:00:00"/>
    <x v="0"/>
    <s v="002 HOSP. SAN JOSE"/>
    <s v="NULL"/>
    <s v="MINSA"/>
    <n v="193"/>
    <x v="8"/>
    <x v="0"/>
    <d v="2022-10-20T00:00:00"/>
    <x v="3"/>
    <s v="BEPECA"/>
    <s v="REPETIDO"/>
    <d v="2022-11-02T00:00:00"/>
    <x v="0"/>
  </r>
  <r>
    <n v="92810469"/>
    <s v="CNV"/>
    <s v=" BENITES, "/>
    <s v="M"/>
    <d v="2022-03-21T00:00:00"/>
    <x v="1"/>
    <s v="004 HOSPITAL DE VENTANILLA"/>
    <s v="NULL"/>
    <s v="MINSA"/>
    <n v="193"/>
    <x v="8"/>
    <x v="0"/>
    <d v="2022-09-29T00:00:00"/>
    <x v="1"/>
    <s v="VENTANILLA"/>
    <s v="REPETIDO"/>
    <d v="2022-10-17T00:00:00"/>
    <x v="0"/>
  </r>
  <r>
    <n v="92810621"/>
    <s v="CNV"/>
    <s v=" LEON, "/>
    <s v="F"/>
    <d v="2022-03-21T00:00:00"/>
    <x v="1"/>
    <s v="001 HOSP. NAC. DANIEL A. CARRION"/>
    <s v="NULL"/>
    <s v="MINSA"/>
    <n v="193"/>
    <x v="8"/>
    <x v="0"/>
    <d v="2022-09-24T00:00:00"/>
    <x v="2"/>
    <s v="VENTANILLA"/>
    <s v="REPETIDO"/>
    <d v="2022-10-10T00:00:00"/>
    <x v="0"/>
  </r>
  <r>
    <n v="92812369"/>
    <s v="CNV"/>
    <s v=" LAZO, "/>
    <s v="M"/>
    <d v="2022-03-23T00:00:00"/>
    <x v="0"/>
    <s v="002 HOSP. SAN JOSE"/>
    <s v="NULL"/>
    <s v="MINSA"/>
    <n v="191"/>
    <x v="8"/>
    <x v="0"/>
    <d v="2022-09-23T00:00:00"/>
    <x v="8"/>
    <s v="BEPECA"/>
    <s v="REPETIDO"/>
    <d v="2022-10-03T00:00:00"/>
    <x v="0"/>
  </r>
  <r>
    <n v="92812448"/>
    <s v="DNI"/>
    <s v="CELESTINO JERONIMO, GERSAHIN LEE"/>
    <s v="M"/>
    <d v="2022-03-23T00:00:00"/>
    <x v="1"/>
    <n v="787"/>
    <s v="301 C.S.M.I. PACHACUTEC PERU - COREA"/>
    <s v="MINSA"/>
    <n v="191"/>
    <x v="8"/>
    <x v="0"/>
    <d v="2022-10-17T00:00:00"/>
    <x v="2"/>
    <s v="VENTANILLA"/>
    <s v="REPETIDO"/>
    <d v="2022-10-28T00:00:00"/>
    <x v="0"/>
  </r>
  <r>
    <n v="92812816"/>
    <s v="CNV"/>
    <s v="PAREJA MEZA, FABIO RAGUEL"/>
    <s v="M"/>
    <d v="2022-03-23T00:00:00"/>
    <x v="0"/>
    <n v="10827"/>
    <s v="NULL"/>
    <s v="MINSA"/>
    <n v="191"/>
    <x v="8"/>
    <x v="0"/>
    <d v="2022-10-22T00:00:00"/>
    <x v="32"/>
    <s v="BEPECA"/>
    <s v="REPETIDO"/>
    <d v="2022-11-21T00:00:00"/>
    <x v="0"/>
  </r>
  <r>
    <n v="92812956"/>
    <s v="CNV"/>
    <s v=" GOMEZ, "/>
    <s v="M"/>
    <d v="2022-03-23T00:00:00"/>
    <x v="1"/>
    <s v="004 HOSPITAL DE VENTANILLA"/>
    <s v="NULL"/>
    <s v="MINSA"/>
    <n v="191"/>
    <x v="8"/>
    <x v="0"/>
    <d v="2022-10-24T00:00:00"/>
    <x v="13"/>
    <s v="VENTANILLA"/>
    <m/>
    <m/>
    <x v="1"/>
  </r>
  <r>
    <n v="92813648"/>
    <s v="CNV"/>
    <s v=" TORRES, "/>
    <s v="M"/>
    <d v="2022-03-23T00:00:00"/>
    <x v="0"/>
    <s v="001 HOSP. NAC. DANIEL A. CARRION"/>
    <s v="NULL"/>
    <s v="MINSA"/>
    <n v="191"/>
    <x v="8"/>
    <x v="0"/>
    <d v="2022-09-23T00:00:00"/>
    <x v="19"/>
    <s v="BEPECA"/>
    <s v="REPETIDO"/>
    <d v="2022-09-27T00:00:00"/>
    <x v="0"/>
  </r>
  <r>
    <n v="92813712"/>
    <s v="CNV"/>
    <s v=" FARIAS, "/>
    <s v="F"/>
    <d v="2022-03-23T00:00:00"/>
    <x v="3"/>
    <s v="001 HOSP. NAC. DANIEL A. CARRION"/>
    <s v="NULL"/>
    <s v="MINSA"/>
    <n v="191"/>
    <x v="8"/>
    <x v="0"/>
    <d v="2022-12-23T00:00:00"/>
    <x v="7"/>
    <s v="BEPECA"/>
    <m/>
    <m/>
    <x v="1"/>
  </r>
  <r>
    <n v="92814410"/>
    <s v="DNI"/>
    <s v="ACOSTA MENDOZA, EYAL MARTIN"/>
    <s v="M"/>
    <d v="2022-03-23T00:00:00"/>
    <x v="0"/>
    <s v="001 HOSP. NAC. DANIEL A. CARRION"/>
    <s v="306 P.S. ANGAMOS"/>
    <s v="MINSA"/>
    <n v="191"/>
    <x v="8"/>
    <x v="0"/>
    <d v="2022-10-04T00:00:00"/>
    <x v="17"/>
    <s v="VENTANILLA"/>
    <s v="REPETIDO"/>
    <d v="2022-10-24T00:00:00"/>
    <x v="0"/>
  </r>
  <r>
    <n v="92814695"/>
    <s v="CNV"/>
    <s v=" ZAPATA, "/>
    <s v="M"/>
    <d v="2022-03-24T00:00:00"/>
    <x v="0"/>
    <s v="001 HOSP. NAC. DANIEL A. CARRION"/>
    <s v="NULL"/>
    <s v="MINSA"/>
    <n v="190"/>
    <x v="8"/>
    <x v="0"/>
    <d v="2022-09-27T00:00:00"/>
    <x v="19"/>
    <s v="BEPECA"/>
    <s v="REPETIDO"/>
    <d v="2022-10-05T00:00:00"/>
    <x v="0"/>
  </r>
  <r>
    <n v="92814791"/>
    <s v="CNV"/>
    <s v="AMBROCIO LOZADA, GARETH BALE CRISANTO"/>
    <s v="M"/>
    <d v="2022-03-21T00:00:00"/>
    <x v="1"/>
    <s v="001 HOSP. NAC. DANIEL A. CARRION"/>
    <s v="NULL"/>
    <s v="MINSA"/>
    <n v="193"/>
    <x v="8"/>
    <x v="0"/>
    <d v="2022-09-26T00:00:00"/>
    <x v="11"/>
    <s v="VENTANILLA"/>
    <s v="REPETIDO"/>
    <d v="2022-10-03T00:00:00"/>
    <x v="0"/>
  </r>
  <r>
    <n v="92816193"/>
    <s v="CNV"/>
    <s v=" GARMENDIA, "/>
    <s v="M"/>
    <d v="2022-03-24T00:00:00"/>
    <x v="2"/>
    <s v="001 HOSP. NAC. DANIEL A. CARRION"/>
    <s v="NULL"/>
    <s v="MINSA"/>
    <n v="190"/>
    <x v="8"/>
    <x v="0"/>
    <d v="2022-11-18T00:00:00"/>
    <x v="16"/>
    <s v="BEPECA"/>
    <s v="REPETIDO"/>
    <d v="2022-12-02T00:00:00"/>
    <x v="0"/>
  </r>
  <r>
    <n v="92817052"/>
    <s v="CNV"/>
    <s v=" CARRASCO, "/>
    <s v="M"/>
    <d v="2022-03-25T00:00:00"/>
    <x v="1"/>
    <n v="16353"/>
    <s v="NULL"/>
    <s v="MINSA"/>
    <n v="189"/>
    <x v="8"/>
    <x v="0"/>
    <d v="2022-10-03T00:00:00"/>
    <x v="1"/>
    <s v="VENTANILLA"/>
    <s v="REPETIDO"/>
    <d v="2022-10-20T00:00:00"/>
    <x v="0"/>
  </r>
  <r>
    <n v="92817165"/>
    <s v="CNV"/>
    <s v=" CORONADO, "/>
    <s v="M"/>
    <d v="2022-03-25T00:00:00"/>
    <x v="1"/>
    <s v="004 HOSPITAL DE VENTANILLA"/>
    <s v="NULL"/>
    <s v="MINSA"/>
    <n v="189"/>
    <x v="8"/>
    <x v="0"/>
    <d v="2022-11-02T00:00:00"/>
    <x v="22"/>
    <s v="VENTANILLA"/>
    <s v="REPETIDO"/>
    <d v="2022-11-12T00:00:00"/>
    <x v="0"/>
  </r>
  <r>
    <n v="92817540"/>
    <s v="CNV"/>
    <s v=" ANAYA, "/>
    <s v="M"/>
    <d v="2022-03-25T00:00:00"/>
    <x v="0"/>
    <s v="001 HOSP. NAC. DANIEL A. CARRION"/>
    <s v="NULL"/>
    <s v="MINSA"/>
    <n v="189"/>
    <x v="8"/>
    <x v="0"/>
    <d v="2022-09-28T00:00:00"/>
    <x v="19"/>
    <s v="BEPECA"/>
    <s v="REPETIDO"/>
    <d v="2022-10-14T00:00:00"/>
    <x v="0"/>
  </r>
  <r>
    <n v="92817980"/>
    <s v="CNV"/>
    <s v=" ANGULO, "/>
    <s v="M"/>
    <d v="2022-03-26T00:00:00"/>
    <x v="1"/>
    <s v="004 HOSPITAL DE VENTANILLA"/>
    <s v="NULL"/>
    <s v="MINSA"/>
    <n v="188"/>
    <x v="8"/>
    <x v="0"/>
    <d v="2022-09-26T00:00:00"/>
    <x v="17"/>
    <s v="VENTANILLA"/>
    <s v="REPETIDO"/>
    <d v="2022-10-13T00:00:00"/>
    <x v="0"/>
  </r>
  <r>
    <n v="92818013"/>
    <s v="CNV"/>
    <s v=" VASQUEZ, "/>
    <s v="M"/>
    <d v="2022-03-26T00:00:00"/>
    <x v="1"/>
    <s v="310 C.S. VILLA LOS REYES"/>
    <s v="NULL"/>
    <s v="MINSA"/>
    <n v="188"/>
    <x v="8"/>
    <x v="0"/>
    <d v="2022-11-07T00:00:00"/>
    <x v="1"/>
    <s v="VENTANILLA"/>
    <s v="REPETIDO"/>
    <d v="2022-11-21T00:00:00"/>
    <x v="0"/>
  </r>
  <r>
    <n v="92818435"/>
    <s v="CNV"/>
    <s v=" HILARIO, "/>
    <s v="F"/>
    <d v="2022-03-26T00:00:00"/>
    <x v="1"/>
    <s v="004 HOSPITAL DE VENTANILLA"/>
    <s v="NULL"/>
    <s v="MINSA"/>
    <n v="188"/>
    <x v="8"/>
    <x v="0"/>
    <d v="2022-10-04T00:00:00"/>
    <x v="12"/>
    <s v="VENTANILLA"/>
    <s v="REPETIDO"/>
    <d v="2022-10-14T00:00:00"/>
    <x v="0"/>
  </r>
  <r>
    <n v="92818493"/>
    <s v="CNV"/>
    <s v=" PEREZ, "/>
    <s v="F"/>
    <d v="2022-03-26T00:00:00"/>
    <x v="2"/>
    <s v="002 HOSP. SAN JOSE"/>
    <s v="NULL"/>
    <s v="MINSA"/>
    <n v="188"/>
    <x v="8"/>
    <x v="0"/>
    <d v="2022-10-05T00:00:00"/>
    <x v="16"/>
    <s v="BEPECA"/>
    <s v="REPETIDO"/>
    <d v="2022-11-02T00:00:00"/>
    <x v="0"/>
  </r>
  <r>
    <n v="92818537"/>
    <s v="DNI"/>
    <s v="RENGIFO TUANAMA, BAHIR ALEXANDER"/>
    <s v="M"/>
    <d v="2022-03-26T00:00:00"/>
    <x v="1"/>
    <s v="903 HOSPITAL II LIMA NORTE CALLAO \&quot;LUIS NEGREIROS VEGA\&quot; ESSALUD"/>
    <s v="309 P.S. VENTANILLA ALTA"/>
    <s v="MINSA"/>
    <n v="188"/>
    <x v="8"/>
    <x v="0"/>
    <d v="2022-10-21T00:00:00"/>
    <x v="14"/>
    <s v="VENTANILLA"/>
    <s v="REPETIDO"/>
    <d v="2022-10-31T00:00:00"/>
    <x v="0"/>
  </r>
  <r>
    <n v="92819349"/>
    <s v="CNV"/>
    <s v=" CONDE, "/>
    <s v="M"/>
    <d v="2022-03-27T00:00:00"/>
    <x v="0"/>
    <s v="001 HOSP. NAC. DANIEL A. CARRION"/>
    <s v="NULL"/>
    <s v="MINSA"/>
    <n v="187"/>
    <x v="8"/>
    <x v="0"/>
    <d v="2022-09-27T00:00:00"/>
    <x v="19"/>
    <s v="BEPECA"/>
    <s v="REPETIDO"/>
    <d v="2022-10-09T00:00:00"/>
    <x v="0"/>
  </r>
  <r>
    <n v="92819455"/>
    <s v="CNV"/>
    <s v=" CONDORI, "/>
    <s v="M"/>
    <d v="2022-03-27T00:00:00"/>
    <x v="1"/>
    <s v="004 HOSPITAL DE VENTANILLA"/>
    <s v="NULL"/>
    <s v="MINSA"/>
    <n v="187"/>
    <x v="8"/>
    <x v="0"/>
    <d v="2022-12-28T00:00:00"/>
    <x v="14"/>
    <s v="VENTANILLA"/>
    <s v="REPETIDO"/>
    <d v="2022-12-30T00:00:00"/>
    <x v="0"/>
  </r>
  <r>
    <n v="92819668"/>
    <s v="CNV"/>
    <s v=" MUÑOZ, "/>
    <s v="F"/>
    <d v="2022-03-27T00:00:00"/>
    <x v="1"/>
    <s v="004 HOSPITAL DE VENTANILLA"/>
    <s v="NULL"/>
    <s v="MINSA"/>
    <n v="187"/>
    <x v="8"/>
    <x v="0"/>
    <d v="2022-09-30T00:00:00"/>
    <x v="2"/>
    <s v="VENTANILLA"/>
    <s v="REPETIDO"/>
    <d v="2022-10-20T00:00:00"/>
    <x v="0"/>
  </r>
  <r>
    <n v="92819759"/>
    <s v="CNV"/>
    <s v=" CABRERA, "/>
    <s v="M"/>
    <d v="2022-03-27T00:00:00"/>
    <x v="1"/>
    <s v="004 HOSPITAL DE VENTANILLA"/>
    <s v="NULL"/>
    <s v="MINSA"/>
    <n v="187"/>
    <x v="8"/>
    <x v="0"/>
    <d v="2022-10-18T00:00:00"/>
    <x v="22"/>
    <s v="VENTANILLA"/>
    <m/>
    <m/>
    <x v="1"/>
  </r>
  <r>
    <n v="92819912"/>
    <s v="CNV"/>
    <s v=" LUZA, "/>
    <s v="M"/>
    <d v="2022-03-28T00:00:00"/>
    <x v="0"/>
    <s v="001 HOSP. NAC. DANIEL A. CARRION"/>
    <s v="NULL"/>
    <s v="MINSA"/>
    <n v="186"/>
    <x v="8"/>
    <x v="0"/>
    <d v="2022-09-26T00:00:00"/>
    <x v="38"/>
    <s v="NO PERTENECE A NINGUNA RED"/>
    <m/>
    <m/>
    <x v="1"/>
  </r>
  <r>
    <n v="92820294"/>
    <s v="CNV"/>
    <s v=" ORBE, "/>
    <s v="M"/>
    <d v="2022-03-28T00:00:00"/>
    <x v="2"/>
    <s v="002 HOSP. SAN JOSE"/>
    <s v="NULL"/>
    <s v="MINSA"/>
    <n v="186"/>
    <x v="8"/>
    <x v="0"/>
    <d v="2022-09-28T00:00:00"/>
    <x v="16"/>
    <s v="BEPECA"/>
    <m/>
    <m/>
    <x v="1"/>
  </r>
  <r>
    <n v="92820733"/>
    <s v="CNV"/>
    <s v=" HERRERA, "/>
    <s v="M"/>
    <d v="2022-03-28T00:00:00"/>
    <x v="1"/>
    <n v="16353"/>
    <s v="NULL"/>
    <s v="MINSA"/>
    <n v="186"/>
    <x v="8"/>
    <x v="0"/>
    <d v="2022-10-19T00:00:00"/>
    <x v="1"/>
    <s v="VENTANILLA"/>
    <s v="REPETIDO"/>
    <d v="2022-10-27T00:00:00"/>
    <x v="0"/>
  </r>
  <r>
    <n v="92820939"/>
    <s v="CNV"/>
    <s v=" VASQUEZ, "/>
    <s v="F"/>
    <d v="2022-03-28T00:00:00"/>
    <x v="1"/>
    <s v="002 HOSP. SAN JOSE"/>
    <s v="NULL"/>
    <s v="MINSA"/>
    <n v="186"/>
    <x v="8"/>
    <x v="0"/>
    <d v="2022-12-07T00:00:00"/>
    <x v="14"/>
    <s v="VENTANILLA"/>
    <s v="REPETIDO"/>
    <d v="2022-12-30T00:00:00"/>
    <x v="0"/>
  </r>
  <r>
    <n v="92821109"/>
    <s v="CNV"/>
    <s v=" ALEJANDRO, "/>
    <s v="M"/>
    <d v="2022-03-28T00:00:00"/>
    <x v="0"/>
    <s v="002 HOSP. SAN JOSE"/>
    <s v="NULL"/>
    <s v="MINSA"/>
    <n v="186"/>
    <x v="8"/>
    <x v="0"/>
    <d v="2022-10-04T00:00:00"/>
    <x v="3"/>
    <s v="BEPECA"/>
    <s v="REPETIDO"/>
    <d v="2022-11-02T00:00:00"/>
    <x v="0"/>
  </r>
  <r>
    <n v="92821526"/>
    <s v="CNV"/>
    <s v=" CCAÑAHUA, "/>
    <s v="F"/>
    <d v="2022-03-29T00:00:00"/>
    <x v="1"/>
    <s v="001 HOSP. NAC. DANIEL A. CARRION"/>
    <s v="NULL"/>
    <s v="MINSA"/>
    <n v="185"/>
    <x v="8"/>
    <x v="0"/>
    <d v="2022-10-12T00:00:00"/>
    <x v="18"/>
    <s v="VENTANILLA"/>
    <s v="REPETIDO"/>
    <d v="2022-10-25T00:00:00"/>
    <x v="0"/>
  </r>
  <r>
    <n v="92822426"/>
    <s v="CNV"/>
    <s v=" ALEJOS, "/>
    <s v="M"/>
    <d v="2022-03-29T00:00:00"/>
    <x v="1"/>
    <s v="001 HOSP. NAC. DANIEL A. CARRION"/>
    <s v="NULL"/>
    <s v="MINSA"/>
    <n v="185"/>
    <x v="8"/>
    <x v="0"/>
    <d v="2022-10-24T00:00:00"/>
    <x v="12"/>
    <s v="VENTANILLA"/>
    <s v="REPETIDO"/>
    <d v="2022-10-31T00:00:00"/>
    <x v="0"/>
  </r>
  <r>
    <n v="92822437"/>
    <s v="CNV"/>
    <s v=" LARREA, "/>
    <s v="F"/>
    <d v="2022-03-28T00:00:00"/>
    <x v="3"/>
    <s v="001 HOSP. NAC. DANIEL A. CARRION"/>
    <s v="NULL"/>
    <s v="MINSA"/>
    <n v="186"/>
    <x v="8"/>
    <x v="0"/>
    <d v="2022-09-30T00:00:00"/>
    <x v="7"/>
    <s v="BEPECA"/>
    <m/>
    <m/>
    <x v="1"/>
  </r>
  <r>
    <n v="92823191"/>
    <s v="CNV"/>
    <s v=" AREVALO, "/>
    <s v="F"/>
    <d v="2022-03-30T00:00:00"/>
    <x v="1"/>
    <s v="001 HOSP. NAC. DANIEL A. CARRION"/>
    <s v="NULL"/>
    <s v="MINSA"/>
    <n v="184"/>
    <x v="8"/>
    <x v="0"/>
    <d v="2022-10-11T00:00:00"/>
    <x v="21"/>
    <s v="VENTANILLA"/>
    <s v="REPETIDO"/>
    <d v="2022-11-08T00:00:00"/>
    <x v="0"/>
  </r>
  <r>
    <n v="92823356"/>
    <s v="DNI"/>
    <s v="RUIZ DAHUA, ROSITA DEL PILAR"/>
    <s v="F"/>
    <d v="2022-03-30T00:00:00"/>
    <x v="0"/>
    <s v="002 HOSP. SAN JOSE"/>
    <s v="113 C.S. RAMON CASTILLA"/>
    <s v="MINSA"/>
    <n v="184"/>
    <x v="8"/>
    <x v="0"/>
    <d v="2022-09-30T00:00:00"/>
    <x v="0"/>
    <s v="BONILLA - LA PUNTA"/>
    <s v="REPETIDO"/>
    <d v="2022-10-14T00:00:00"/>
    <x v="0"/>
  </r>
  <r>
    <n v="92825336"/>
    <s v="CNV"/>
    <s v="CASTRO COSME, RR"/>
    <s v="M"/>
    <d v="2022-03-30T00:00:00"/>
    <x v="1"/>
    <s v="001 HOSP. NAC. DANIEL A. CARRION"/>
    <s v="NULL"/>
    <s v="MINSA"/>
    <n v="184"/>
    <x v="8"/>
    <x v="0"/>
    <d v="2022-10-20T00:00:00"/>
    <x v="2"/>
    <s v="VENTANILLA"/>
    <s v="REPETIDO"/>
    <d v="2022-10-28T00:00:00"/>
    <x v="0"/>
  </r>
  <r>
    <n v="92826129"/>
    <s v="CNV"/>
    <s v=" CHUMPITAZ, "/>
    <s v="M"/>
    <d v="2022-03-31T00:00:00"/>
    <x v="1"/>
    <n v="16353"/>
    <s v="NULL"/>
    <s v="MINSA"/>
    <n v="183"/>
    <x v="8"/>
    <x v="0"/>
    <d v="2022-11-02T00:00:00"/>
    <x v="11"/>
    <s v="VENTANILLA"/>
    <s v="REPETIDO"/>
    <d v="2022-11-07T00:00:00"/>
    <x v="0"/>
  </r>
  <r>
    <n v="92826359"/>
    <s v="CNV"/>
    <s v=" CASTILLO, "/>
    <s v="F"/>
    <d v="2022-03-31T00:00:00"/>
    <x v="1"/>
    <s v="001 HOSP. NAC. DANIEL A. CARRION"/>
    <s v="NULL"/>
    <s v="MINSA"/>
    <n v="183"/>
    <x v="8"/>
    <x v="0"/>
    <d v="2022-10-19T00:00:00"/>
    <x v="1"/>
    <s v="VENTANILLA"/>
    <s v="REPETIDO"/>
    <d v="2022-10-27T00:00:00"/>
    <x v="0"/>
  </r>
  <r>
    <n v="92826564"/>
    <s v="CNV"/>
    <s v=" TABOADA, "/>
    <s v="F"/>
    <d v="2022-04-01T00:00:00"/>
    <x v="3"/>
    <s v="001 HOSP. NAC. DANIEL A. CARRION"/>
    <s v="NULL"/>
    <s v="MINSA"/>
    <n v="182"/>
    <x v="8"/>
    <x v="0"/>
    <d v="2022-10-17T00:00:00"/>
    <x v="27"/>
    <s v="BEPECA"/>
    <s v="REPETIDO"/>
    <d v="2022-11-11T00:00:00"/>
    <x v="0"/>
  </r>
  <r>
    <n v="92827127"/>
    <s v="CNV"/>
    <s v=" CABEZAS, "/>
    <s v="F"/>
    <d v="2022-04-01T00:00:00"/>
    <x v="1"/>
    <s v="004 HOSPITAL DE VENTANILLA"/>
    <s v="NULL"/>
    <s v="MINSA"/>
    <n v="182"/>
    <x v="8"/>
    <x v="0"/>
    <d v="2022-10-07T00:00:00"/>
    <x v="12"/>
    <s v="VENTANILLA"/>
    <s v="REPETIDO"/>
    <d v="2022-10-17T00:00:00"/>
    <x v="0"/>
  </r>
  <r>
    <n v="92827495"/>
    <s v="CNV"/>
    <s v=" MOLINA, "/>
    <s v="F"/>
    <d v="2022-04-01T00:00:00"/>
    <x v="1"/>
    <n v="16353"/>
    <s v="NULL"/>
    <s v="MINSA"/>
    <n v="182"/>
    <x v="8"/>
    <x v="0"/>
    <d v="2022-10-05T00:00:00"/>
    <x v="14"/>
    <s v="VENTANILLA"/>
    <s v="REPETIDO"/>
    <d v="2022-10-31T00:00:00"/>
    <x v="0"/>
  </r>
  <r>
    <n v="92827641"/>
    <s v="CNV"/>
    <s v=" PAJUELO, "/>
    <s v="F"/>
    <d v="2022-04-01T00:00:00"/>
    <x v="0"/>
    <s v="112 C.S. NESTOR GAMBETTA"/>
    <s v="NULL"/>
    <s v="MINSA"/>
    <n v="182"/>
    <x v="8"/>
    <x v="0"/>
    <d v="2022-10-07T00:00:00"/>
    <x v="41"/>
    <s v="BONILLA - LA PUNTA"/>
    <s v="REPETIDO"/>
    <d v="2022-11-05T00:00:00"/>
    <x v="0"/>
  </r>
  <r>
    <n v="92827689"/>
    <s v="CNV"/>
    <s v="DURAND ARCE, ADRIANO GAEL"/>
    <s v="M"/>
    <d v="2022-04-01T00:00:00"/>
    <x v="0"/>
    <s v="001 HOSP. NAC. DANIEL A. CARRION"/>
    <s v="NULL"/>
    <s v="MINSA"/>
    <n v="182"/>
    <x v="8"/>
    <x v="0"/>
    <d v="2022-10-21T00:00:00"/>
    <x v="19"/>
    <s v="BEPECA"/>
    <m/>
    <m/>
    <x v="1"/>
  </r>
  <r>
    <n v="92785956"/>
    <s v="CNV"/>
    <s v=" ANHUAMAN, "/>
    <s v="M"/>
    <d v="2022-03-06T00:00:00"/>
    <x v="1"/>
    <s v="002 HOSP. SAN JOSE"/>
    <s v="NULL"/>
    <s v="MINSA"/>
    <n v="208"/>
    <x v="8"/>
    <x v="0"/>
    <d v="2022-09-06T00:00:00"/>
    <x v="9"/>
    <s v="VENTANILLA"/>
    <s v="REPETIDO"/>
    <d v="2022-09-07T00:00:00"/>
    <x v="0"/>
  </r>
  <r>
    <n v="92786228"/>
    <s v="CNV"/>
    <s v=" LEON, "/>
    <s v="F"/>
    <d v="2022-03-06T00:00:00"/>
    <x v="0"/>
    <s v="211 C.S.M.I. BELLAVISTA PERU - COREA"/>
    <s v="NULL"/>
    <s v="MINSA"/>
    <n v="208"/>
    <x v="8"/>
    <x v="0"/>
    <d v="2022-10-13T00:00:00"/>
    <x v="26"/>
    <s v="BONILLA - LA PUNTA"/>
    <s v="REPETIDO"/>
    <d v="2022-11-12T00:00:00"/>
    <x v="0"/>
  </r>
  <r>
    <n v="92787315"/>
    <s v="DNI"/>
    <s v="ARBILDO SULLCAHUAMAN, CAMILA RAQUEL"/>
    <s v="F"/>
    <d v="2022-03-07T00:00:00"/>
    <x v="0"/>
    <s v="001 HOSP. NAC. DANIEL A. CARRION"/>
    <s v="207 P.S. EL ALAMO"/>
    <s v="MINSA"/>
    <n v="207"/>
    <x v="8"/>
    <x v="0"/>
    <d v="2022-09-07T00:00:00"/>
    <x v="35"/>
    <s v="BEPECA"/>
    <s v="REPETIDO"/>
    <d v="2022-10-03T00:00:00"/>
    <x v="0"/>
  </r>
  <r>
    <n v="92787956"/>
    <s v="DNI"/>
    <s v="IPUSHIMA TAPULLIMA, ALEXIA TIFANY"/>
    <s v="F"/>
    <d v="2022-03-07T00:00:00"/>
    <x v="0"/>
    <s v="001 HOSP. NAC. DANIEL A. CARRION"/>
    <s v="313 C.S. MARQUEZ"/>
    <s v="MINSA"/>
    <n v="207"/>
    <x v="8"/>
    <x v="0"/>
    <d v="2022-11-14T00:00:00"/>
    <x v="29"/>
    <s v="VENTANILLA"/>
    <s v="REPETIDO"/>
    <d v="2022-11-21T00:00:00"/>
    <x v="0"/>
  </r>
  <r>
    <n v="92788651"/>
    <s v="DNI"/>
    <s v="PANAIFO RODRIGUEZ, LEE DARIEL"/>
    <s v="M"/>
    <d v="2022-03-07T00:00:00"/>
    <x v="5"/>
    <s v="OTROS"/>
    <s v="312 P.S. MI PERU"/>
    <s v="MINSA"/>
    <n v="207"/>
    <x v="8"/>
    <x v="0"/>
    <d v="2022-09-09T00:00:00"/>
    <x v="10"/>
    <s v="VENTANILLA"/>
    <m/>
    <m/>
    <x v="1"/>
  </r>
  <r>
    <n v="92788656"/>
    <s v="CNV"/>
    <s v=" MESTAS, "/>
    <s v="M"/>
    <d v="2022-03-07T00:00:00"/>
    <x v="1"/>
    <n v="6208"/>
    <s v="NULL"/>
    <s v="MINSA"/>
    <n v="207"/>
    <x v="8"/>
    <x v="0"/>
    <d v="2022-09-09T00:00:00"/>
    <x v="18"/>
    <s v="VENTANILLA"/>
    <s v="REPETIDO"/>
    <d v="2022-09-29T00:00:00"/>
    <x v="0"/>
  </r>
  <r>
    <n v="92788792"/>
    <s v="CNV"/>
    <s v=" OCHOA, "/>
    <s v="M"/>
    <d v="2022-03-08T00:00:00"/>
    <x v="0"/>
    <s v="002 HOSP. SAN JOSE"/>
    <s v="NULL"/>
    <s v="MINSA"/>
    <n v="206"/>
    <x v="8"/>
    <x v="0"/>
    <d v="2022-11-29T00:00:00"/>
    <x v="33"/>
    <s v="BEPECA"/>
    <s v="REPETIDO"/>
    <d v="2022-12-02T00:00:00"/>
    <x v="0"/>
  </r>
  <r>
    <n v="92788994"/>
    <s v="CNV"/>
    <s v=" DAMIAN, "/>
    <s v="M"/>
    <d v="2022-03-08T00:00:00"/>
    <x v="1"/>
    <s v="004 HOSPITAL DE VENTANILLA"/>
    <s v="NULL"/>
    <s v="MINSA"/>
    <n v="206"/>
    <x v="8"/>
    <x v="0"/>
    <d v="2022-09-28T00:00:00"/>
    <x v="2"/>
    <s v="VENTANILLA"/>
    <s v="REPETIDO"/>
    <d v="2022-10-20T00:00:00"/>
    <x v="0"/>
  </r>
  <r>
    <n v="92789907"/>
    <s v="CNV"/>
    <s v=" INGA, "/>
    <s v="M"/>
    <d v="2022-03-08T00:00:00"/>
    <x v="1"/>
    <s v="002 HOSP. SAN JOSE"/>
    <s v="NULL"/>
    <s v="MINSA"/>
    <n v="206"/>
    <x v="8"/>
    <x v="0"/>
    <d v="2022-09-12T00:00:00"/>
    <x v="1"/>
    <s v="VENTANILLA"/>
    <s v="REPETIDO"/>
    <d v="2022-10-10T00:00:00"/>
    <x v="0"/>
  </r>
  <r>
    <n v="92790551"/>
    <s v="CNV"/>
    <s v=" FARROÑAN, "/>
    <s v="F"/>
    <d v="2022-03-09T00:00:00"/>
    <x v="1"/>
    <s v="004 HOSPITAL DE VENTANILLA"/>
    <s v="NULL"/>
    <s v="MINSA"/>
    <n v="205"/>
    <x v="8"/>
    <x v="0"/>
    <d v="2022-12-22T00:00:00"/>
    <x v="25"/>
    <s v="VENTANILLA"/>
    <s v="REPETIDO"/>
    <d v="2022-12-28T00:00:00"/>
    <x v="0"/>
  </r>
  <r>
    <n v="92791231"/>
    <s v="CNV"/>
    <s v=" ADVINCULA, "/>
    <s v="F"/>
    <d v="2022-03-09T00:00:00"/>
    <x v="0"/>
    <s v="002 HOSP. SAN JOSE"/>
    <s v="NULL"/>
    <s v="MINSA"/>
    <n v="205"/>
    <x v="8"/>
    <x v="0"/>
    <d v="2022-09-20T00:00:00"/>
    <x v="33"/>
    <s v="BEPECA"/>
    <s v="REPETIDO"/>
    <d v="2022-09-28T00:00:00"/>
    <x v="0"/>
  </r>
  <r>
    <n v="92791513"/>
    <s v="DNI"/>
    <s v="BALDEON BERAUN, GAHELA MÍA LEAH"/>
    <s v="F"/>
    <d v="2022-03-09T00:00:00"/>
    <x v="0"/>
    <s v="001 HOSP. NAC. DANIEL A. CARRION"/>
    <s v="203 P.S. PALMERAS DE OQUENDO"/>
    <s v="MINSA"/>
    <n v="205"/>
    <x v="8"/>
    <x v="0"/>
    <d v="2022-09-30T00:00:00"/>
    <x v="19"/>
    <s v="BEPECA"/>
    <m/>
    <m/>
    <x v="1"/>
  </r>
  <r>
    <n v="92791527"/>
    <s v="DNI"/>
    <s v="PIZARRO TUANAMA, HANSEL JHAY EMMANUEL"/>
    <s v="M"/>
    <d v="2022-03-09T00:00:00"/>
    <x v="1"/>
    <n v="6208"/>
    <s v="310 C.S. VILLA LOS REYES"/>
    <s v="MINSA"/>
    <n v="205"/>
    <x v="8"/>
    <x v="0"/>
    <d v="2022-10-03T00:00:00"/>
    <x v="1"/>
    <s v="VENTANILLA"/>
    <s v="REPETIDO"/>
    <d v="2022-10-17T00:00:00"/>
    <x v="0"/>
  </r>
  <r>
    <n v="92792260"/>
    <s v="CNV"/>
    <s v=" JUAREZ, "/>
    <s v="M"/>
    <d v="2022-03-10T00:00:00"/>
    <x v="1"/>
    <s v="004 HOSPITAL DE VENTANILLA"/>
    <s v="NULL"/>
    <s v="MINSA"/>
    <n v="204"/>
    <x v="8"/>
    <x v="0"/>
    <d v="2022-10-31T00:00:00"/>
    <x v="12"/>
    <s v="VENTANILLA"/>
    <s v="REPETIDO"/>
    <d v="2022-11-21T00:00:00"/>
    <x v="0"/>
  </r>
  <r>
    <n v="92793859"/>
    <s v="CNV"/>
    <s v=" RAMOS, "/>
    <s v="M"/>
    <d v="2022-03-11T00:00:00"/>
    <x v="1"/>
    <n v="16353"/>
    <s v="NULL"/>
    <s v="MINSA"/>
    <n v="203"/>
    <x v="8"/>
    <x v="0"/>
    <d v="2022-10-18T00:00:00"/>
    <x v="12"/>
    <s v="VENTANILLA"/>
    <s v="REPETIDO"/>
    <d v="2022-10-31T00:00:00"/>
    <x v="0"/>
  </r>
  <r>
    <n v="92794990"/>
    <s v="CNV"/>
    <s v="GOMEZ BARBOZA, MARK"/>
    <s v="M"/>
    <d v="2022-03-11T00:00:00"/>
    <x v="1"/>
    <s v="001 HOSP. NAC. DANIEL A. CARRION"/>
    <s v="NULL"/>
    <s v="MINSA"/>
    <n v="203"/>
    <x v="8"/>
    <x v="0"/>
    <d v="2022-09-24T00:00:00"/>
    <x v="2"/>
    <s v="VENTANILLA"/>
    <s v="REPETIDO"/>
    <d v="2022-10-10T00:00:00"/>
    <x v="0"/>
  </r>
  <r>
    <n v="92795225"/>
    <s v="DNI"/>
    <s v="DE LA CRUZ GOICOCHEA, STEFANO DAVID"/>
    <s v="M"/>
    <d v="2022-03-11T00:00:00"/>
    <x v="0"/>
    <n v="7633"/>
    <s v="207 P.S. EL ALAMO"/>
    <s v="MINSA"/>
    <n v="203"/>
    <x v="8"/>
    <x v="0"/>
    <d v="2022-09-19T00:00:00"/>
    <x v="35"/>
    <s v="BEPECA"/>
    <m/>
    <m/>
    <x v="1"/>
  </r>
  <r>
    <n v="92795905"/>
    <s v="CNV"/>
    <s v=" RIVAS, "/>
    <s v="M"/>
    <d v="2022-03-12T00:00:00"/>
    <x v="0"/>
    <s v="001 HOSP. NAC. DANIEL A. CARRION"/>
    <s v="NULL"/>
    <s v="MINSA"/>
    <n v="202"/>
    <x v="8"/>
    <x v="0"/>
    <d v="2022-10-15T00:00:00"/>
    <x v="31"/>
    <s v="BEPECA"/>
    <s v="REPETIDO"/>
    <d v="2022-11-12T00:00:00"/>
    <x v="0"/>
  </r>
  <r>
    <n v="92798252"/>
    <s v="CNV"/>
    <s v=" MOZOMBITE, "/>
    <s v="F"/>
    <d v="2022-03-14T00:00:00"/>
    <x v="1"/>
    <n v="25"/>
    <s v="NULL"/>
    <s v="MINSA"/>
    <n v="200"/>
    <x v="8"/>
    <x v="0"/>
    <d v="2022-09-23T00:00:00"/>
    <x v="14"/>
    <s v="VENTANILLA"/>
    <s v="REPETIDO"/>
    <d v="2022-10-15T00:00:00"/>
    <x v="0"/>
  </r>
  <r>
    <n v="92799394"/>
    <s v="DNI"/>
    <s v="MOLINA CADENILLAS, WALTER YOUSSEF"/>
    <s v="M"/>
    <d v="2022-03-14T00:00:00"/>
    <x v="5"/>
    <s v="004 HOSPITAL DE VENTANILLA"/>
    <s v="301 C.S.M.I. PACHACUTEC PERU - COREA"/>
    <s v="MINSA"/>
    <n v="200"/>
    <x v="8"/>
    <x v="0"/>
    <d v="2022-10-20T00:00:00"/>
    <x v="10"/>
    <s v="VENTANILLA"/>
    <s v="REPETIDO"/>
    <d v="2022-11-02T00:00:00"/>
    <x v="0"/>
  </r>
  <r>
    <n v="92785734"/>
    <s v="CNV"/>
    <s v=" MAQUERA, "/>
    <s v="F"/>
    <d v="2022-03-05T00:00:00"/>
    <x v="1"/>
    <s v="002 HOSP. SAN JOSE"/>
    <s v="NULL"/>
    <s v="MINSA"/>
    <n v="209"/>
    <x v="8"/>
    <x v="0"/>
    <d v="2022-09-06T00:00:00"/>
    <x v="25"/>
    <s v="VENTANILLA"/>
    <s v="REPETIDO"/>
    <d v="2022-10-06T00:00:00"/>
    <x v="0"/>
  </r>
  <r>
    <n v="92827851"/>
    <s v="CNV"/>
    <s v="PONTE ACUÑA, JUAN MARCOS"/>
    <s v="M"/>
    <d v="2022-04-01T00:00:00"/>
    <x v="1"/>
    <s v="004 HOSPITAL DE VENTANILLA"/>
    <s v="NULL"/>
    <s v="MINSA"/>
    <n v="182"/>
    <x v="8"/>
    <x v="0"/>
    <d v="2022-10-04T00:00:00"/>
    <x v="12"/>
    <s v="VENTANILLA"/>
    <s v="REPETIDO"/>
    <d v="2022-10-17T00:00:00"/>
    <x v="0"/>
  </r>
  <r>
    <n v="92828211"/>
    <s v="CNV"/>
    <s v=" ROSALES, "/>
    <s v="F"/>
    <d v="2022-04-02T00:00:00"/>
    <x v="1"/>
    <s v="001 HOSP. NAC. DANIEL A. CARRION"/>
    <s v="NULL"/>
    <s v="MINSA"/>
    <n v="181"/>
    <x v="8"/>
    <x v="0"/>
    <d v="2022-10-04T00:00:00"/>
    <x v="21"/>
    <s v="VENTANILLA"/>
    <s v="REPETIDO"/>
    <d v="2022-11-02T00:00:00"/>
    <x v="0"/>
  </r>
  <r>
    <n v="92829023"/>
    <s v="CNV"/>
    <s v=" ROJAS, "/>
    <s v="F"/>
    <d v="2022-04-02T00:00:00"/>
    <x v="1"/>
    <s v="001 HOSP. NAC. DANIEL A. CARRION"/>
    <s v="NULL"/>
    <s v="MINSA"/>
    <n v="181"/>
    <x v="8"/>
    <x v="0"/>
    <d v="2022-10-18T00:00:00"/>
    <x v="14"/>
    <s v="VENTANILLA"/>
    <s v="REPETIDO"/>
    <d v="2022-10-31T00:00:00"/>
    <x v="0"/>
  </r>
  <r>
    <n v="92829087"/>
    <s v="CNV"/>
    <s v="SINTI SILVERA, RN"/>
    <s v="M"/>
    <d v="2022-04-02T00:00:00"/>
    <x v="1"/>
    <s v="001 HOSP. NAC. DANIEL A. CARRION"/>
    <s v="NULL"/>
    <s v="MINSA"/>
    <n v="181"/>
    <x v="8"/>
    <x v="0"/>
    <d v="2022-12-07T00:00:00"/>
    <x v="14"/>
    <s v="VENTANILLA"/>
    <s v="REPETIDO"/>
    <d v="2022-12-30T00:00:00"/>
    <x v="0"/>
  </r>
  <r>
    <n v="92608245"/>
    <s v="DNI"/>
    <s v="ANDAMAYO ROJAS, ANTONIO RÁUL"/>
    <s v="M"/>
    <d v="2021-11-02T00:00:00"/>
    <x v="1"/>
    <n v="5945"/>
    <s v="310 C.S. VILLA LOS REYES"/>
    <s v="MINSA"/>
    <n v="363"/>
    <x v="9"/>
    <x v="0"/>
    <d v="2022-06-16T00:00:00"/>
    <x v="1"/>
    <s v="VENTANILLA"/>
    <s v="REPETIDO"/>
    <d v="2022-07-11T00:00:00"/>
    <x v="0"/>
  </r>
  <r>
    <n v="92620131"/>
    <s v="DNI"/>
    <s v="ROJAS CHAICHA, VALENTINA MIRRELLA"/>
    <s v="F"/>
    <d v="2021-11-10T00:00:00"/>
    <x v="1"/>
    <n v="900"/>
    <s v="305 C.S. SANTA ROSA DE PACHACUTEC"/>
    <s v="MINSA"/>
    <n v="355"/>
    <x v="9"/>
    <x v="0"/>
    <d v="2022-05-11T00:00:00"/>
    <x v="11"/>
    <s v="VENTANILLA"/>
    <m/>
    <m/>
    <x v="1"/>
  </r>
  <r>
    <n v="92813585"/>
    <s v="DNI"/>
    <s v="ROJAS AVELINO, JEREMIAS JAASSIEL"/>
    <s v="M"/>
    <d v="2022-03-23T00:00:00"/>
    <x v="1"/>
    <n v="11803"/>
    <s v="308 P.S. DEFENSORES DE LA PATRIA"/>
    <s v="MINSA"/>
    <n v="222"/>
    <x v="9"/>
    <x v="0"/>
    <d v="2022-09-23T00:00:00"/>
    <x v="25"/>
    <s v="VENTANILLA"/>
    <s v="REPETIDO"/>
    <d v="2022-10-20T00:00:00"/>
    <x v="0"/>
  </r>
  <r>
    <n v="92820588"/>
    <s v="DNI"/>
    <s v="HUERTA MALPICA, MILAN ORLANDO"/>
    <s v="M"/>
    <d v="2022-03-24T00:00:00"/>
    <x v="1"/>
    <s v="OTROS"/>
    <s v="310 C.S. VILLA LOS REYES"/>
    <s v="MINSA"/>
    <n v="221"/>
    <x v="9"/>
    <x v="0"/>
    <d v="2022-09-28T00:00:00"/>
    <x v="1"/>
    <s v="VENTANILLA"/>
    <s v="REPETIDO"/>
    <d v="2022-10-17T00:00:00"/>
    <x v="0"/>
  </r>
  <r>
    <n v="92834555"/>
    <s v="CNV"/>
    <s v=" CONDORI, "/>
    <s v="F"/>
    <d v="2022-04-06T00:00:00"/>
    <x v="1"/>
    <s v="001 HOSP. NAC. DANIEL A. CARRION"/>
    <s v="NULL"/>
    <s v="MINSA"/>
    <n v="208"/>
    <x v="9"/>
    <x v="0"/>
    <d v="2022-10-06T00:00:00"/>
    <x v="13"/>
    <s v="VENTANILLA"/>
    <m/>
    <m/>
    <x v="1"/>
  </r>
  <r>
    <n v="92834920"/>
    <s v="DNI"/>
    <s v="DAVILA HUAYLLA, APRIL DAYLIN"/>
    <s v="F"/>
    <d v="2022-04-07T00:00:00"/>
    <x v="0"/>
    <s v="001 HOSP. NAC. DANIEL A. CARRION"/>
    <s v="206 P.S. BOCANEGRA"/>
    <s v="MINSA"/>
    <n v="207"/>
    <x v="9"/>
    <x v="0"/>
    <d v="2022-11-09T00:00:00"/>
    <x v="31"/>
    <s v="BEPECA"/>
    <s v="REPETIDO"/>
    <d v="2022-12-03T00:00:00"/>
    <x v="0"/>
  </r>
  <r>
    <n v="92835879"/>
    <s v="DNI"/>
    <s v="VASQUEZ OBREGON, LIAM ROY"/>
    <s v="M"/>
    <d v="2022-04-07T00:00:00"/>
    <x v="1"/>
    <n v="7632"/>
    <s v="310 C.S. VILLA LOS REYES"/>
    <s v="MINSA"/>
    <n v="207"/>
    <x v="9"/>
    <x v="0"/>
    <d v="2022-10-11T00:00:00"/>
    <x v="1"/>
    <s v="VENTANILLA"/>
    <s v="REPETIDO"/>
    <d v="2022-10-20T00:00:00"/>
    <x v="0"/>
  </r>
  <r>
    <n v="92836232"/>
    <s v="CNV"/>
    <s v=" CHOMVA, "/>
    <s v="M"/>
    <d v="2022-04-07T00:00:00"/>
    <x v="1"/>
    <s v="004 HOSPITAL DE VENTANILLA"/>
    <s v="NULL"/>
    <s v="MINSA"/>
    <n v="207"/>
    <x v="9"/>
    <x v="0"/>
    <d v="2022-10-13T00:00:00"/>
    <x v="25"/>
    <s v="VENTANILLA"/>
    <m/>
    <m/>
    <x v="1"/>
  </r>
  <r>
    <n v="92836873"/>
    <s v="CNV"/>
    <s v=" MARTINEZ, "/>
    <s v="F"/>
    <d v="2022-04-08T00:00:00"/>
    <x v="0"/>
    <s v="002 HOSP. SAN JOSE"/>
    <s v="NULL"/>
    <s v="MINSA"/>
    <n v="206"/>
    <x v="9"/>
    <x v="0"/>
    <d v="2022-10-12T00:00:00"/>
    <x v="19"/>
    <s v="BEPECA"/>
    <m/>
    <m/>
    <x v="1"/>
  </r>
  <r>
    <n v="92837691"/>
    <s v="DNI"/>
    <s v="MONAGAS MENDEZ, ALAIA ANDREA"/>
    <s v="F"/>
    <d v="2022-04-08T00:00:00"/>
    <x v="4"/>
    <s v="OTROS"/>
    <s v="211 C.S.M.I. BELLAVISTA PERU - COREA"/>
    <s v="MINSA"/>
    <n v="206"/>
    <x v="9"/>
    <x v="0"/>
    <d v="2022-10-11T00:00:00"/>
    <x v="37"/>
    <s v="BEPECA"/>
    <m/>
    <m/>
    <x v="1"/>
  </r>
  <r>
    <n v="92838091"/>
    <s v="DNI"/>
    <s v="AVILES AMES, JUAN AXEL SMITH"/>
    <s v="M"/>
    <d v="2022-04-08T00:00:00"/>
    <x v="0"/>
    <s v="001 HOSP. NAC. DANIEL A. CARRION"/>
    <s v="203 P.S. PALMERAS DE OQUENDO"/>
    <s v="MINSA"/>
    <n v="206"/>
    <x v="9"/>
    <x v="0"/>
    <d v="2022-10-17T00:00:00"/>
    <x v="19"/>
    <s v="BEPECA"/>
    <m/>
    <m/>
    <x v="1"/>
  </r>
  <r>
    <n v="92838097"/>
    <s v="CNV"/>
    <s v=" NAVARRO, "/>
    <s v="F"/>
    <d v="2022-04-09T00:00:00"/>
    <x v="1"/>
    <s v="001 HOSP. NAC. DANIEL A. CARRION"/>
    <s v="NULL"/>
    <s v="MINSA"/>
    <n v="205"/>
    <x v="9"/>
    <x v="0"/>
    <d v="2022-10-13T00:00:00"/>
    <x v="14"/>
    <s v="VENTANILLA"/>
    <s v="REPETIDO"/>
    <d v="2022-10-31T00:00:00"/>
    <x v="0"/>
  </r>
  <r>
    <n v="92839992"/>
    <s v="CNV"/>
    <s v=" BANCES, "/>
    <s v="M"/>
    <d v="2022-04-10T00:00:00"/>
    <x v="1"/>
    <s v="004 HOSPITAL DE VENTANILLA"/>
    <s v="NULL"/>
    <s v="MINSA"/>
    <n v="204"/>
    <x v="9"/>
    <x v="0"/>
    <d v="2022-10-19T00:00:00"/>
    <x v="1"/>
    <s v="VENTANILLA"/>
    <s v="REPETIDO"/>
    <d v="2022-10-27T00:00:00"/>
    <x v="0"/>
  </r>
  <r>
    <n v="92840338"/>
    <s v="CNV"/>
    <s v=" SOLANO, "/>
    <s v="M"/>
    <d v="2022-04-10T00:00:00"/>
    <x v="0"/>
    <s v="001 HOSP. NAC. DANIEL A. CARRION"/>
    <s v="NULL"/>
    <s v="MINSA"/>
    <n v="204"/>
    <x v="9"/>
    <x v="0"/>
    <d v="2022-10-10T00:00:00"/>
    <x v="26"/>
    <s v="BONILLA - LA PUNTA"/>
    <s v="REPETIDO"/>
    <d v="2022-10-21T00:00:00"/>
    <x v="0"/>
  </r>
  <r>
    <n v="92840567"/>
    <s v="CNV"/>
    <s v=" VEGA, "/>
    <s v="M"/>
    <d v="2022-04-11T00:00:00"/>
    <x v="1"/>
    <s v="004 HOSPITAL DE VENTANILLA"/>
    <s v="NULL"/>
    <s v="MINSA"/>
    <n v="203"/>
    <x v="9"/>
    <x v="0"/>
    <d v="2022-10-20T00:00:00"/>
    <x v="25"/>
    <s v="VENTANILLA"/>
    <s v="REPETIDO"/>
    <d v="2022-10-31T00:00:00"/>
    <x v="0"/>
  </r>
  <r>
    <n v="92840902"/>
    <s v="DNI"/>
    <s v="DESPOSORIO TREJO, MATHIAS IGNACIO"/>
    <s v="M"/>
    <d v="2022-04-11T00:00:00"/>
    <x v="1"/>
    <s v="903 HOSPITAL II LIMA NORTE CALLAO \&quot;LUIS NEGREIROS VEGA\&quot; ESSALUD"/>
    <s v="310 C.S. VILLA LOS REYES"/>
    <s v="MINSA"/>
    <n v="203"/>
    <x v="9"/>
    <x v="0"/>
    <d v="2022-10-12T00:00:00"/>
    <x v="1"/>
    <s v="VENTANILLA"/>
    <s v="REPETIDO"/>
    <d v="2022-10-20T00:00:00"/>
    <x v="0"/>
  </r>
  <r>
    <n v="92841219"/>
    <s v="CNV"/>
    <s v=" CARITIMARI, "/>
    <s v="M"/>
    <d v="2022-04-11T00:00:00"/>
    <x v="1"/>
    <s v="001 HOSP. NAC. DANIEL A. CARRION"/>
    <s v="NULL"/>
    <s v="MINSA"/>
    <n v="203"/>
    <x v="9"/>
    <x v="0"/>
    <d v="2022-10-28T00:00:00"/>
    <x v="14"/>
    <s v="VENTANILLA"/>
    <m/>
    <m/>
    <x v="1"/>
  </r>
  <r>
    <n v="92842367"/>
    <s v="DNI"/>
    <s v="TORO RUIZ, LUHANA NICOLLE"/>
    <s v="F"/>
    <d v="2022-04-12T00:00:00"/>
    <x v="0"/>
    <n v="11401"/>
    <s v="313 C.S. MARQUEZ"/>
    <s v="MINSA"/>
    <n v="202"/>
    <x v="9"/>
    <x v="0"/>
    <d v="2022-10-25T00:00:00"/>
    <x v="29"/>
    <s v="VENTANILLA"/>
    <m/>
    <m/>
    <x v="1"/>
  </r>
  <r>
    <n v="92844958"/>
    <s v="DNI"/>
    <s v="ALZUGARAY MALLQUI, JUANANDRE MARIANO"/>
    <s v="M"/>
    <d v="2022-04-13T00:00:00"/>
    <x v="0"/>
    <s v="002 HOSP. SAN JOSE"/>
    <s v="203 P.S. PALMERAS DE OQUENDO"/>
    <s v="MINSA"/>
    <n v="201"/>
    <x v="9"/>
    <x v="0"/>
    <d v="2022-11-02T00:00:00"/>
    <x v="19"/>
    <s v="BEPECA"/>
    <m/>
    <m/>
    <x v="1"/>
  </r>
  <r>
    <n v="92845267"/>
    <s v="DNI"/>
    <s v="ALEGRE CARBAJAL, MADISON CHLOE"/>
    <s v="F"/>
    <d v="2022-04-13T00:00:00"/>
    <x v="0"/>
    <s v="001 HOSP. NAC. DANIEL A. CARRION"/>
    <s v="208 P.S. AEROPUERTO"/>
    <s v="MINSA"/>
    <n v="201"/>
    <x v="9"/>
    <x v="0"/>
    <d v="2022-10-14T00:00:00"/>
    <x v="8"/>
    <s v="BEPECA"/>
    <s v="REPETIDO"/>
    <d v="2022-10-27T00:00:00"/>
    <x v="0"/>
  </r>
  <r>
    <n v="92846416"/>
    <s v="DNI"/>
    <s v="VASQUEZ ALBINO, EITHAN BENJAMIN"/>
    <s v="M"/>
    <d v="2022-04-14T00:00:00"/>
    <x v="0"/>
    <s v="001 HOSP. NAC. DANIEL A. CARRION"/>
    <s v="116 P.S. JUAN PABLO II"/>
    <s v="MINSA"/>
    <n v="200"/>
    <x v="9"/>
    <x v="0"/>
    <d v="2022-11-09T00:00:00"/>
    <x v="47"/>
    <s v="BONILLA - LA PUNTA"/>
    <s v="REPETIDO"/>
    <d v="2022-11-21T00:00:00"/>
    <x v="0"/>
  </r>
  <r>
    <n v="92846515"/>
    <s v="DNI"/>
    <s v="VASQUEZ CALVO, SANTIAGO ALEX"/>
    <s v="M"/>
    <d v="2022-04-14T00:00:00"/>
    <x v="1"/>
    <s v="004 HOSPITAL DE VENTANILLA"/>
    <s v="304 P.S. CIUDAD PACHACUTEC"/>
    <s v="MINSA"/>
    <n v="200"/>
    <x v="9"/>
    <x v="0"/>
    <d v="2022-11-28T00:00:00"/>
    <x v="22"/>
    <s v="VENTANILLA"/>
    <s v="REPETIDO"/>
    <d v="2022-11-30T00:00:00"/>
    <x v="0"/>
  </r>
  <r>
    <n v="92846650"/>
    <s v="CNV"/>
    <s v=" HUAMANI, "/>
    <s v="F"/>
    <d v="2022-04-14T00:00:00"/>
    <x v="0"/>
    <s v="001 HOSP. NAC. DANIEL A. CARRION"/>
    <s v="NULL"/>
    <s v="MINSA"/>
    <n v="200"/>
    <x v="9"/>
    <x v="0"/>
    <d v="2022-10-17T00:00:00"/>
    <x v="15"/>
    <s v="BONILLA - LA PUNTA"/>
    <s v="REPETIDO"/>
    <d v="2022-10-28T00:00:00"/>
    <x v="0"/>
  </r>
  <r>
    <n v="92627476"/>
    <s v="DNI"/>
    <s v="SUCASAIRE SANCHEZ, SANTIAGO MATÍAS"/>
    <s v="M"/>
    <d v="2021-11-15T00:00:00"/>
    <x v="1"/>
    <n v="13296"/>
    <s v="310 C.S. VILLA LOS REYES"/>
    <s v="MINSA"/>
    <n v="350"/>
    <x v="9"/>
    <x v="0"/>
    <d v="2022-07-21T00:00:00"/>
    <x v="1"/>
    <s v="VENTANILLA"/>
    <s v="REPETIDO"/>
    <d v="2022-08-11T00:00:00"/>
    <x v="0"/>
  </r>
  <r>
    <n v="92825756"/>
    <s v="DNI"/>
    <s v="MENDOZA TORRES, DEIVELIS ANTONELLA"/>
    <s v="F"/>
    <d v="2022-03-12T00:00:00"/>
    <x v="1"/>
    <s v="OTROS"/>
    <s v="311 C.S. LUIS FELIPE DE LAS CASAS"/>
    <s v="MINSA"/>
    <n v="233"/>
    <x v="9"/>
    <x v="0"/>
    <d v="2022-09-13T00:00:00"/>
    <x v="12"/>
    <s v="VENTANILLA"/>
    <m/>
    <m/>
    <x v="1"/>
  </r>
  <r>
    <n v="92827665"/>
    <s v="DNI"/>
    <s v="VILCHEZ MORI, AITANA MICAELA"/>
    <s v="F"/>
    <d v="2022-04-01T00:00:00"/>
    <x v="1"/>
    <s v="903 HOSPITAL II LIMA NORTE CALLAO \&quot;LUIS NEGREIROS VEGA\&quot; ESSALUD"/>
    <s v="308 P.S. DEFENSORES DE LA PATRIA"/>
    <s v="MINSA"/>
    <n v="213"/>
    <x v="9"/>
    <x v="0"/>
    <d v="2022-10-07T00:00:00"/>
    <x v="25"/>
    <s v="VENTANILLA"/>
    <s v="REPETIDO"/>
    <d v="2022-11-03T00:00:00"/>
    <x v="0"/>
  </r>
  <r>
    <n v="92831653"/>
    <s v="CNV"/>
    <s v=" ROJAS, "/>
    <s v="M"/>
    <d v="2022-04-04T00:00:00"/>
    <x v="1"/>
    <s v="004 HOSPITAL DE VENTANILLA"/>
    <s v="NULL"/>
    <s v="MINSA"/>
    <n v="210"/>
    <x v="9"/>
    <x v="0"/>
    <d v="2022-10-11T00:00:00"/>
    <x v="1"/>
    <s v="VENTANILLA"/>
    <s v="REPETIDO"/>
    <d v="2022-10-20T00:00:00"/>
    <x v="0"/>
  </r>
  <r>
    <n v="92832347"/>
    <s v="DNI"/>
    <s v="TAPAYURI VELA, HUGO VALENTINO"/>
    <s v="M"/>
    <d v="2022-04-05T00:00:00"/>
    <x v="1"/>
    <s v="004 HOSPITAL DE VENTANILLA"/>
    <s v="301 C.S.M.I. PACHACUTEC PERU - COREA"/>
    <s v="MINSA"/>
    <n v="209"/>
    <x v="9"/>
    <x v="0"/>
    <d v="2022-10-11T00:00:00"/>
    <x v="2"/>
    <s v="VENTANILLA"/>
    <s v="REPETIDO"/>
    <d v="2022-10-28T00:00:00"/>
    <x v="0"/>
  </r>
  <r>
    <n v="92833015"/>
    <s v="CNV"/>
    <s v=" MANILLUA, "/>
    <s v="M"/>
    <d v="2022-04-05T00:00:00"/>
    <x v="1"/>
    <s v="004 HOSPITAL DE VENTANILLA"/>
    <s v="NULL"/>
    <s v="MINSA"/>
    <n v="209"/>
    <x v="9"/>
    <x v="0"/>
    <d v="2022-10-10T00:00:00"/>
    <x v="17"/>
    <s v="VENTANILLA"/>
    <s v="REPETIDO"/>
    <d v="2022-10-31T00:00:00"/>
    <x v="0"/>
  </r>
  <r>
    <n v="92834100"/>
    <s v="CNV"/>
    <s v=" PRINCIPE, "/>
    <s v="F"/>
    <d v="2022-04-06T00:00:00"/>
    <x v="1"/>
    <s v="004 HOSPITAL DE VENTANILLA"/>
    <s v="NULL"/>
    <s v="MINSA"/>
    <n v="208"/>
    <x v="9"/>
    <x v="0"/>
    <d v="2022-10-06T00:00:00"/>
    <x v="2"/>
    <s v="VENTANILLA"/>
    <s v="REPETIDO"/>
    <d v="2022-10-28T00:00:00"/>
    <x v="0"/>
  </r>
  <r>
    <n v="92834204"/>
    <s v="CNV"/>
    <s v=" HUAMAN, "/>
    <s v="M"/>
    <d v="2022-04-06T00:00:00"/>
    <x v="0"/>
    <s v="001 HOSP. NAC. DANIEL A. CARRION"/>
    <s v="NULL"/>
    <s v="MINSA"/>
    <n v="208"/>
    <x v="9"/>
    <x v="0"/>
    <d v="2022-10-21T00:00:00"/>
    <x v="16"/>
    <s v="BEPECA"/>
    <s v="REPETIDO"/>
    <d v="2022-10-31T00:00:00"/>
    <x v="0"/>
  </r>
  <r>
    <n v="92680538"/>
    <s v="DNI"/>
    <s v="UGARTE JESUS, RAMSES SAMUEL ALEJANDRO"/>
    <s v="M"/>
    <d v="2021-12-23T00:00:00"/>
    <x v="1"/>
    <s v="001 HOSP. NAC. DANIEL A. CARRION"/>
    <s v="301 C.S.M.I. PACHACUTEC PERU - COREA"/>
    <s v="MINSA"/>
    <n v="312"/>
    <x v="9"/>
    <x v="0"/>
    <d v="2022-07-09T00:00:00"/>
    <x v="2"/>
    <s v="VENTANILLA"/>
    <s v="REPETIDO"/>
    <d v="2022-07-27T00:00:00"/>
    <x v="0"/>
  </r>
  <r>
    <n v="92681447"/>
    <s v="DNI"/>
    <s v="FUENTES RIVERA PADILLA, DANNA ARLET AURORA"/>
    <s v="F"/>
    <d v="2021-12-24T00:00:00"/>
    <x v="1"/>
    <s v="004 HOSPITAL DE VENTANILLA"/>
    <s v="310 C.S. VILLA LOS REYES"/>
    <s v="MINSA"/>
    <n v="311"/>
    <x v="9"/>
    <x v="0"/>
    <d v="2022-10-07T00:00:00"/>
    <x v="1"/>
    <s v="VENTANILLA"/>
    <s v="REPETIDO"/>
    <d v="2022-10-20T00:00:00"/>
    <x v="0"/>
  </r>
  <r>
    <n v="92762003"/>
    <s v="DNI"/>
    <s v="SANCHEZ BANCES, ADRIANA ALEXA"/>
    <s v="F"/>
    <d v="2022-02-09T00:00:00"/>
    <x v="1"/>
    <n v="4420"/>
    <s v="305 C.S. SANTA ROSA DE PACHACUTEC"/>
    <s v="MINSA"/>
    <n v="264"/>
    <x v="9"/>
    <x v="0"/>
    <d v="2022-09-02T00:00:00"/>
    <x v="11"/>
    <s v="VENTANILLA"/>
    <s v="REPETIDO"/>
    <d v="2022-09-14T00:00:00"/>
    <x v="0"/>
  </r>
  <r>
    <n v="92864730"/>
    <s v="DNI"/>
    <s v="ARROYO MENDOZA, ALBA AZUL"/>
    <s v="F"/>
    <d v="2022-04-26T00:00:00"/>
    <x v="0"/>
    <s v="001 HOSP. NAC. DANIEL A. CARRION"/>
    <s v="204 C.S. SESQUICENTENARIO"/>
    <s v="MINSA"/>
    <n v="188"/>
    <x v="9"/>
    <x v="0"/>
    <d v="2022-10-25T00:00:00"/>
    <x v="36"/>
    <s v="BEPECA"/>
    <s v="REPETIDO"/>
    <d v="2022-11-02T00:00:00"/>
    <x v="0"/>
  </r>
  <r>
    <n v="92865468"/>
    <s v="DNI"/>
    <s v="SALAZAR MELENDEZ, JOHN CARLOS"/>
    <s v="M"/>
    <d v="2022-04-27T00:00:00"/>
    <x v="0"/>
    <s v="001 HOSP. NAC. DANIEL A. CARRION"/>
    <s v="115 C.S. ACAPULCO"/>
    <s v="MINSA"/>
    <n v="187"/>
    <x v="9"/>
    <x v="0"/>
    <d v="2022-11-07T00:00:00"/>
    <x v="43"/>
    <s v="BONILLA - LA PUNTA"/>
    <s v="REPETIDO"/>
    <d v="2022-11-18T00:00:00"/>
    <x v="0"/>
  </r>
  <r>
    <n v="92865729"/>
    <s v="CNV"/>
    <s v=" VALVERDE, "/>
    <s v="M"/>
    <d v="2022-04-27T00:00:00"/>
    <x v="1"/>
    <s v="301 C.S.M.I. PACHACUTEC PERU - COREA"/>
    <s v="NULL"/>
    <s v="MINSA"/>
    <n v="187"/>
    <x v="9"/>
    <x v="0"/>
    <d v="2022-10-29T00:00:00"/>
    <x v="2"/>
    <s v="VENTANILLA"/>
    <s v="REPETIDO"/>
    <d v="2022-10-31T00:00:00"/>
    <x v="0"/>
  </r>
  <r>
    <n v="92865845"/>
    <s v="CNV"/>
    <s v=" SILVA, "/>
    <s v="F"/>
    <d v="2022-04-27T00:00:00"/>
    <x v="0"/>
    <s v="002 HOSP. SAN JOSE"/>
    <s v="NULL"/>
    <s v="MINSA"/>
    <n v="187"/>
    <x v="9"/>
    <x v="0"/>
    <d v="2022-10-27T00:00:00"/>
    <x v="19"/>
    <s v="BEPECA"/>
    <s v="REPETIDO"/>
    <d v="2022-11-04T00:00:00"/>
    <x v="0"/>
  </r>
  <r>
    <n v="92866614"/>
    <s v="DNI"/>
    <s v="GARAY AVILA, MAVERICK URIEL"/>
    <s v="M"/>
    <d v="2022-04-27T00:00:00"/>
    <x v="1"/>
    <s v="001 HOSP. NAC. DANIEL A. CARRION"/>
    <s v="301 C.S.M.I. PACHACUTEC PERU - COREA"/>
    <s v="MINSA"/>
    <n v="187"/>
    <x v="9"/>
    <x v="0"/>
    <d v="2022-11-02T00:00:00"/>
    <x v="2"/>
    <s v="VENTANILLA"/>
    <s v="REPETIDO"/>
    <d v="2022-11-14T00:00:00"/>
    <x v="0"/>
  </r>
  <r>
    <n v="92867326"/>
    <s v="DNI"/>
    <s v="QUISPE PECEROS, HITOSHY EMERSON"/>
    <s v="M"/>
    <d v="2022-04-28T00:00:00"/>
    <x v="1"/>
    <n v="16353"/>
    <s v="309 P.S. VENTANILLA ALTA"/>
    <s v="MINSA"/>
    <n v="186"/>
    <x v="9"/>
    <x v="0"/>
    <d v="2022-10-31T00:00:00"/>
    <x v="14"/>
    <s v="VENTANILLA"/>
    <s v="REPETIDO"/>
    <d v="2022-11-30T00:00:00"/>
    <x v="0"/>
  </r>
  <r>
    <n v="92870272"/>
    <s v="CNV"/>
    <s v=" MAMONTE, "/>
    <s v="F"/>
    <d v="2022-04-30T00:00:00"/>
    <x v="1"/>
    <n v="16353"/>
    <s v="NULL"/>
    <s v="MINSA"/>
    <n v="184"/>
    <x v="9"/>
    <x v="0"/>
    <d v="2022-10-31T00:00:00"/>
    <x v="29"/>
    <s v="VENTANILLA"/>
    <s v="REPETIDO"/>
    <d v="2022-11-07T00:00:00"/>
    <x v="0"/>
  </r>
  <r>
    <n v="92870598"/>
    <s v="CNV"/>
    <s v=" GOMEZ, "/>
    <s v="M"/>
    <d v="2022-05-01T00:00:00"/>
    <x v="0"/>
    <s v="002 HOSP. SAN JOSE"/>
    <s v="NULL"/>
    <s v="MINSA"/>
    <n v="183"/>
    <x v="9"/>
    <x v="0"/>
    <d v="2022-12-14T00:00:00"/>
    <x v="19"/>
    <s v="BEPECA"/>
    <s v="REPETIDO"/>
    <d v="2022-12-28T00:00:00"/>
    <x v="0"/>
  </r>
  <r>
    <n v="92870748"/>
    <s v="CNV"/>
    <s v=" PAUCAR, "/>
    <s v="F"/>
    <d v="2022-05-01T00:00:00"/>
    <x v="0"/>
    <s v="001 HOSP. NAC. DANIEL A. CARRION"/>
    <s v="NULL"/>
    <s v="MINSA"/>
    <n v="183"/>
    <x v="9"/>
    <x v="0"/>
    <d v="2022-11-10T00:00:00"/>
    <x v="30"/>
    <s v="BEPECA"/>
    <s v="REPETIDO"/>
    <d v="2022-12-10T00:00:00"/>
    <x v="0"/>
  </r>
  <r>
    <n v="92871295"/>
    <s v="CNV"/>
    <s v=" CALLAPIÑA, "/>
    <s v="M"/>
    <d v="2022-05-01T00:00:00"/>
    <x v="0"/>
    <s v="002 HOSP. SAN JOSE"/>
    <s v="NULL"/>
    <s v="MINSA"/>
    <n v="183"/>
    <x v="9"/>
    <x v="0"/>
    <d v="2022-11-04T00:00:00"/>
    <x v="35"/>
    <s v="BEPECA"/>
    <m/>
    <m/>
    <x v="1"/>
  </r>
  <r>
    <n v="92871712"/>
    <s v="CNV"/>
    <s v=" JIPA, "/>
    <s v="M"/>
    <d v="2022-05-02T00:00:00"/>
    <x v="1"/>
    <s v="004 HOSPITAL DE VENTANILLA"/>
    <s v="NULL"/>
    <s v="MINSA"/>
    <n v="182"/>
    <x v="9"/>
    <x v="0"/>
    <d v="2022-11-19T00:00:00"/>
    <x v="14"/>
    <s v="VENTANILLA"/>
    <s v="REPETIDO"/>
    <d v="2022-11-30T00:00:00"/>
    <x v="0"/>
  </r>
  <r>
    <n v="92872727"/>
    <s v="CNV"/>
    <s v=" PAUCAR, "/>
    <s v="F"/>
    <d v="2022-05-02T00:00:00"/>
    <x v="0"/>
    <s v="002 HOSP. SAN JOSE"/>
    <s v="NULL"/>
    <s v="MINSA"/>
    <n v="182"/>
    <x v="9"/>
    <x v="0"/>
    <d v="2022-11-26T00:00:00"/>
    <x v="35"/>
    <s v="BEPECA"/>
    <m/>
    <m/>
    <x v="1"/>
  </r>
  <r>
    <n v="92872799"/>
    <s v="DNI"/>
    <s v="VEGA SALVATIERRA, DANNA YAELI"/>
    <s v="F"/>
    <d v="2022-05-02T00:00:00"/>
    <x v="0"/>
    <s v="OTROS"/>
    <s v="203 P.S. PALMERAS DE OQUENDO"/>
    <s v="MINSA"/>
    <n v="182"/>
    <x v="9"/>
    <x v="0"/>
    <d v="2022-11-04T00:00:00"/>
    <x v="19"/>
    <s v="BEPECA"/>
    <s v="REPETIDO"/>
    <d v="2022-11-12T00:00:00"/>
    <x v="0"/>
  </r>
  <r>
    <n v="92872801"/>
    <s v="DNI"/>
    <s v="VEGA SALVATIERRA, DANIA ADRIELY"/>
    <s v="F"/>
    <d v="2022-05-02T00:00:00"/>
    <x v="0"/>
    <s v="OTROS"/>
    <s v="203 P.S. PALMERAS DE OQUENDO"/>
    <s v="MINSA"/>
    <n v="182"/>
    <x v="9"/>
    <x v="0"/>
    <d v="2022-11-04T00:00:00"/>
    <x v="19"/>
    <s v="BEPECA"/>
    <s v="REPETIDO"/>
    <d v="2022-11-12T00:00:00"/>
    <x v="0"/>
  </r>
  <r>
    <n v="92873086"/>
    <s v="DNI"/>
    <s v="AGURTO QUIROZ, KHAMIL MARIE"/>
    <s v="F"/>
    <d v="2022-05-03T00:00:00"/>
    <x v="3"/>
    <s v="001 HOSP. NAC. DANIEL A. CARRION"/>
    <s v="215 P.S. LA PERLA"/>
    <s v="MINSA"/>
    <n v="181"/>
    <x v="9"/>
    <x v="0"/>
    <d v="2022-11-05T00:00:00"/>
    <x v="7"/>
    <s v="BEPECA"/>
    <s v="REPETIDO"/>
    <d v="2022-11-29T00:00:00"/>
    <x v="0"/>
  </r>
  <r>
    <n v="92873136"/>
    <s v="CNV"/>
    <s v=" ALCIVAR, "/>
    <s v="M"/>
    <d v="2022-05-03T00:00:00"/>
    <x v="1"/>
    <s v="004 HOSPITAL DE VENTANILLA"/>
    <s v="NULL"/>
    <s v="MINSA"/>
    <n v="181"/>
    <x v="9"/>
    <x v="0"/>
    <d v="2022-11-05T00:00:00"/>
    <x v="14"/>
    <s v="VENTANILLA"/>
    <s v="REPETIDO"/>
    <d v="2022-11-30T00:00:00"/>
    <x v="0"/>
  </r>
  <r>
    <n v="92873767"/>
    <s v="CNV"/>
    <s v=" PAIVA, "/>
    <s v="M"/>
    <d v="2022-05-03T00:00:00"/>
    <x v="0"/>
    <n v="7633"/>
    <s v="NULL"/>
    <s v="MINSA"/>
    <n v="181"/>
    <x v="9"/>
    <x v="0"/>
    <d v="2022-11-04T00:00:00"/>
    <x v="22"/>
    <s v="VENTANILLA"/>
    <s v="REPETIDO"/>
    <d v="2022-11-12T00:00:00"/>
    <x v="0"/>
  </r>
  <r>
    <n v="92874376"/>
    <s v="DNI"/>
    <s v="PEÑA MONTELUIS, DYLAN ANTONIO"/>
    <s v="M"/>
    <d v="2022-05-03T00:00:00"/>
    <x v="1"/>
    <n v="16353"/>
    <s v="305 C.S. SANTA ROSA DE PACHACUTEC"/>
    <s v="MINSA"/>
    <n v="181"/>
    <x v="9"/>
    <x v="0"/>
    <d v="2022-11-09T00:00:00"/>
    <x v="11"/>
    <s v="VENTANILLA"/>
    <s v="REPETIDO"/>
    <d v="2022-11-12T00:00:00"/>
    <x v="0"/>
  </r>
  <r>
    <n v="92874696"/>
    <s v="DNI"/>
    <s v="BAUTISTA BANDA, KEYRA ALLIZON"/>
    <s v="F"/>
    <d v="2022-05-04T00:00:00"/>
    <x v="1"/>
    <s v="001 HOSP. NAC. DANIEL A. CARRION"/>
    <s v="301 C.S.M.I. PACHACUTEC PERU - COREA"/>
    <s v="MINSA"/>
    <n v="180"/>
    <x v="9"/>
    <x v="0"/>
    <d v="2022-11-14T00:00:00"/>
    <x v="2"/>
    <s v="VENTANILLA"/>
    <s v="REPETIDO"/>
    <d v="2022-12-08T00:00:00"/>
    <x v="0"/>
  </r>
  <r>
    <n v="92875375"/>
    <s v="DNI"/>
    <s v="ANHUAMAN ALVA, ANTONELLA IZEL"/>
    <s v="F"/>
    <d v="2022-05-04T00:00:00"/>
    <x v="1"/>
    <n v="16353"/>
    <s v="301 C.S.M.I. PACHACUTEC PERU - COREA"/>
    <s v="MINSA"/>
    <n v="180"/>
    <x v="9"/>
    <x v="0"/>
    <d v="2022-11-07T00:00:00"/>
    <x v="2"/>
    <s v="VENTANILLA"/>
    <s v="REPETIDO"/>
    <d v="2022-11-14T00:00:00"/>
    <x v="0"/>
  </r>
  <r>
    <n v="92875918"/>
    <s v="DNI"/>
    <s v="ISUIZA TORRES, OLIVER ALEXANDER"/>
    <s v="M"/>
    <d v="2022-05-04T00:00:00"/>
    <x v="1"/>
    <s v="004 HOSPITAL DE VENTANILLA"/>
    <s v="301 C.S.M.I. PACHACUTEC PERU - COREA"/>
    <s v="MINSA"/>
    <n v="180"/>
    <x v="9"/>
    <x v="0"/>
    <d v="2022-11-14T00:00:00"/>
    <x v="2"/>
    <s v="VENTANILLA"/>
    <s v="REPETIDO"/>
    <d v="2022-11-29T00:00:00"/>
    <x v="0"/>
  </r>
  <r>
    <n v="92876031"/>
    <s v="CNV"/>
    <s v=" CHAVEZ, "/>
    <s v="F"/>
    <d v="2022-05-04T00:00:00"/>
    <x v="0"/>
    <s v="001 HOSP. NAC. DANIEL A. CARRION"/>
    <s v="NULL"/>
    <s v="MINSA"/>
    <n v="180"/>
    <x v="9"/>
    <x v="0"/>
    <d v="2022-11-04T00:00:00"/>
    <x v="19"/>
    <s v="BEPECA"/>
    <s v="REPETIDO"/>
    <d v="2022-11-22T00:00:00"/>
    <x v="0"/>
  </r>
  <r>
    <n v="92769222"/>
    <s v="DNI"/>
    <s v="CCACSA PIÑAN, HANNA ARLETH"/>
    <s v="F"/>
    <d v="2022-02-22T00:00:00"/>
    <x v="1"/>
    <s v="001 HOSP. NAC. DANIEL A. CARRION"/>
    <s v="314 P.S. VENTANILLA ESTE"/>
    <s v="MINSA"/>
    <n v="251"/>
    <x v="9"/>
    <x v="0"/>
    <d v="2022-08-23T00:00:00"/>
    <x v="9"/>
    <s v="VENTANILLA"/>
    <s v="REPETIDO"/>
    <d v="2022-09-07T00:00:00"/>
    <x v="0"/>
  </r>
  <r>
    <n v="92776680"/>
    <s v="DNI"/>
    <s v="SAHUARICO PADILLA, MILÁN EMILIANO"/>
    <s v="M"/>
    <d v="2022-02-27T00:00:00"/>
    <x v="1"/>
    <s v="001 HOSP. NAC. DANIEL A. CARRION"/>
    <s v="308 P.S. DEFENSORES DE LA PATRIA"/>
    <s v="MINSA"/>
    <n v="246"/>
    <x v="9"/>
    <x v="0"/>
    <d v="2022-08-29T00:00:00"/>
    <x v="25"/>
    <s v="VENTANILLA"/>
    <m/>
    <m/>
    <x v="1"/>
  </r>
  <r>
    <n v="92778433"/>
    <s v="DNI"/>
    <s v="PAREDES VALLEJOS, MATEO"/>
    <s v="M"/>
    <d v="2022-03-01T00:00:00"/>
    <x v="1"/>
    <s v="903 HOSPITAL II LIMA NORTE CALLAO \&quot;LUIS NEGREIROS VEGA\&quot; ESSALUD"/>
    <s v="308 P.S. DEFENSORES DE LA PATRIA"/>
    <s v="MINSA"/>
    <n v="244"/>
    <x v="9"/>
    <x v="0"/>
    <d v="2022-10-03T00:00:00"/>
    <x v="25"/>
    <s v="VENTANILLA"/>
    <s v="REPETIDO"/>
    <d v="2022-10-06T00:00:00"/>
    <x v="0"/>
  </r>
  <r>
    <n v="92711384"/>
    <s v="DNI"/>
    <s v="CASANOVA ACOSTA, VALENTINA SOFIA"/>
    <s v="F"/>
    <d v="2022-01-14T00:00:00"/>
    <x v="0"/>
    <s v="001 HOSP. NAC. DANIEL A. CARRION"/>
    <s v="202 P.S. 200 MILLAS"/>
    <s v="MINSA"/>
    <n v="290"/>
    <x v="9"/>
    <x v="0"/>
    <d v="2022-07-14T00:00:00"/>
    <x v="30"/>
    <s v="BEPECA"/>
    <s v="REPETIDO"/>
    <d v="2022-07-19T00:00:00"/>
    <x v="0"/>
  </r>
  <r>
    <n v="92663927"/>
    <s v="DNI"/>
    <s v="BRITO URBANO, MATTEO DANIEL"/>
    <s v="M"/>
    <d v="2021-12-12T00:00:00"/>
    <x v="2"/>
    <s v="OTROS"/>
    <s v="214 C.S. CARMEN DE LA LEGUA"/>
    <s v="MINSA"/>
    <n v="323"/>
    <x v="9"/>
    <x v="0"/>
    <d v="2022-06-18T00:00:00"/>
    <x v="4"/>
    <s v="BEPECA"/>
    <m/>
    <m/>
    <x v="1"/>
  </r>
  <r>
    <n v="92667863"/>
    <s v="DNI"/>
    <s v="VASQUEZ DE LA ROSA, DENZEL ALEXANDER"/>
    <s v="M"/>
    <d v="2021-12-15T00:00:00"/>
    <x v="1"/>
    <s v="OTROS"/>
    <s v="307 P.S. HIJOS DEL ALMIRANTE GRAU"/>
    <s v="MINSA"/>
    <n v="320"/>
    <x v="9"/>
    <x v="0"/>
    <d v="2022-07-16T00:00:00"/>
    <x v="21"/>
    <s v="VENTANILLA"/>
    <m/>
    <m/>
    <x v="1"/>
  </r>
  <r>
    <n v="92670627"/>
    <s v="DNI"/>
    <s v="MACHUCA SANTISTEBAN, STEPHANO"/>
    <s v="M"/>
    <d v="2021-12-16T00:00:00"/>
    <x v="1"/>
    <n v="6211"/>
    <s v="301 C.S.M.I. PACHACUTEC PERU - COREA"/>
    <s v="MINSA"/>
    <n v="319"/>
    <x v="9"/>
    <x v="0"/>
    <d v="2022-08-31T00:00:00"/>
    <x v="2"/>
    <s v="VENTANILLA"/>
    <s v="REPETIDO"/>
    <d v="2022-09-19T00:00:00"/>
    <x v="0"/>
  </r>
  <r>
    <n v="92759989"/>
    <s v="DNI"/>
    <s v="MUÑOZ CALDAS, AMARHU ARUMI"/>
    <s v="F"/>
    <d v="2022-02-16T00:00:00"/>
    <x v="1"/>
    <s v="OTROS"/>
    <s v="310 C.S. VILLA LOS REYES"/>
    <s v="MINSA"/>
    <n v="257"/>
    <x v="9"/>
    <x v="0"/>
    <d v="2022-08-18T00:00:00"/>
    <x v="1"/>
    <s v="VENTANILLA"/>
    <s v="REPETIDO"/>
    <d v="2022-09-12T00:00:00"/>
    <x v="0"/>
  </r>
  <r>
    <n v="92847677"/>
    <s v="CNV"/>
    <s v=" ROQUE, "/>
    <s v="M"/>
    <d v="2022-04-15T00:00:00"/>
    <x v="1"/>
    <s v="004 HOSPITAL DE VENTANILLA"/>
    <s v="NULL"/>
    <s v="MINSA"/>
    <n v="199"/>
    <x v="9"/>
    <x v="0"/>
    <d v="2022-10-17T00:00:00"/>
    <x v="17"/>
    <s v="VENTANILLA"/>
    <s v="REPETIDO"/>
    <d v="2022-10-31T00:00:00"/>
    <x v="0"/>
  </r>
  <r>
    <n v="92850260"/>
    <s v="CNV"/>
    <s v=" ARIAS, "/>
    <s v="M"/>
    <d v="2022-04-17T00:00:00"/>
    <x v="1"/>
    <s v="004 HOSPITAL DE VENTANILLA"/>
    <s v="NULL"/>
    <s v="MINSA"/>
    <n v="197"/>
    <x v="9"/>
    <x v="0"/>
    <d v="2022-10-31T00:00:00"/>
    <x v="2"/>
    <s v="VENTANILLA"/>
    <s v="REPETIDO"/>
    <d v="2022-11-14T00:00:00"/>
    <x v="0"/>
  </r>
  <r>
    <n v="92850520"/>
    <s v="CNV"/>
    <s v=" CHINCHAY, "/>
    <s v="F"/>
    <d v="2022-04-18T00:00:00"/>
    <x v="1"/>
    <n v="16353"/>
    <s v="NULL"/>
    <s v="MINSA"/>
    <n v="196"/>
    <x v="9"/>
    <x v="0"/>
    <d v="2022-10-20T00:00:00"/>
    <x v="9"/>
    <s v="VENTANILLA"/>
    <s v="REPETIDO"/>
    <d v="2022-10-31T00:00:00"/>
    <x v="0"/>
  </r>
  <r>
    <n v="92852296"/>
    <s v="CNV"/>
    <s v=" VELARDE, "/>
    <s v="F"/>
    <d v="2022-04-19T00:00:00"/>
    <x v="1"/>
    <s v="001 HOSP. NAC. DANIEL A. CARRION"/>
    <s v="NULL"/>
    <s v="MINSA"/>
    <n v="195"/>
    <x v="9"/>
    <x v="0"/>
    <d v="2022-10-18T00:00:00"/>
    <x v="46"/>
    <s v="NO PERTENECE A NINGUNA RED"/>
    <m/>
    <m/>
    <x v="1"/>
  </r>
  <r>
    <n v="92852918"/>
    <s v="CNV"/>
    <s v=" CUBAS, "/>
    <s v="F"/>
    <d v="2022-04-19T00:00:00"/>
    <x v="1"/>
    <s v="004 HOSPITAL DE VENTANILLA"/>
    <s v="NULL"/>
    <s v="MINSA"/>
    <n v="195"/>
    <x v="9"/>
    <x v="0"/>
    <d v="2022-10-20T00:00:00"/>
    <x v="2"/>
    <s v="VENTANILLA"/>
    <s v="REPETIDO"/>
    <d v="2022-10-28T00:00:00"/>
    <x v="0"/>
  </r>
  <r>
    <n v="92853701"/>
    <s v="CNV"/>
    <s v=" ORTEGA, "/>
    <s v="M"/>
    <d v="2022-04-20T00:00:00"/>
    <x v="1"/>
    <s v="004 HOSPITAL DE VENTANILLA"/>
    <s v="NULL"/>
    <s v="MINSA"/>
    <n v="194"/>
    <x v="9"/>
    <x v="0"/>
    <d v="2022-10-25T00:00:00"/>
    <x v="18"/>
    <s v="VENTANILLA"/>
    <m/>
    <m/>
    <x v="1"/>
  </r>
  <r>
    <n v="92854876"/>
    <s v="CNV"/>
    <s v=" GIRON, "/>
    <s v="M"/>
    <d v="2022-04-20T00:00:00"/>
    <x v="0"/>
    <s v="002 HOSP. SAN JOSE"/>
    <s v="NULL"/>
    <s v="MINSA"/>
    <n v="194"/>
    <x v="9"/>
    <x v="0"/>
    <d v="2022-10-20T00:00:00"/>
    <x v="31"/>
    <s v="BEPECA"/>
    <s v="REPETIDO"/>
    <d v="2022-11-12T00:00:00"/>
    <x v="0"/>
  </r>
  <r>
    <n v="92855572"/>
    <s v="CNV"/>
    <s v=" LUIS, "/>
    <s v="F"/>
    <d v="2022-04-21T00:00:00"/>
    <x v="1"/>
    <s v="301 C.S.M.I. PACHACUTEC PERU - COREA"/>
    <s v="NULL"/>
    <s v="MINSA"/>
    <n v="193"/>
    <x v="9"/>
    <x v="0"/>
    <d v="2022-10-24T00:00:00"/>
    <x v="2"/>
    <s v="VENTANILLA"/>
    <s v="REPETIDO"/>
    <d v="2022-11-14T00:00:00"/>
    <x v="0"/>
  </r>
  <r>
    <n v="92856457"/>
    <s v="CNV"/>
    <s v=" ANTON, "/>
    <s v="F"/>
    <d v="2022-04-21T00:00:00"/>
    <x v="0"/>
    <n v="9090"/>
    <s v="NULL"/>
    <s v="MINSA"/>
    <n v="193"/>
    <x v="9"/>
    <x v="0"/>
    <d v="2022-11-24T00:00:00"/>
    <x v="41"/>
    <s v="BONILLA - LA PUNTA"/>
    <m/>
    <m/>
    <x v="1"/>
  </r>
  <r>
    <n v="92857059"/>
    <s v="DNI"/>
    <s v="ARAOZ CHAVEZ, MÍA ANNAISHA"/>
    <s v="F"/>
    <d v="2022-04-22T00:00:00"/>
    <x v="5"/>
    <s v="312 P.S. MI PERU"/>
    <s v="312 P.S. MI PERU"/>
    <s v="MINSA"/>
    <n v="192"/>
    <x v="9"/>
    <x v="0"/>
    <d v="2022-12-26T00:00:00"/>
    <x v="10"/>
    <s v="VENTANILLA"/>
    <s v="REPETIDO"/>
    <d v="2022-12-30T00:00:00"/>
    <x v="0"/>
  </r>
  <r>
    <n v="92857417"/>
    <s v="CNV"/>
    <s v=" CHAMBA, "/>
    <s v="M"/>
    <d v="2022-04-22T00:00:00"/>
    <x v="1"/>
    <s v="002 HOSP. SAN JOSE"/>
    <s v="NULL"/>
    <s v="MINSA"/>
    <n v="192"/>
    <x v="9"/>
    <x v="0"/>
    <d v="2022-10-25T00:00:00"/>
    <x v="14"/>
    <s v="VENTANILLA"/>
    <s v="REPETIDO"/>
    <d v="2022-10-31T00:00:00"/>
    <x v="0"/>
  </r>
  <r>
    <n v="92860898"/>
    <s v="DNI"/>
    <s v="SUYO SALCEDO, MATHIAS SAMIR"/>
    <s v="M"/>
    <d v="2022-04-24T00:00:00"/>
    <x v="0"/>
    <s v="001 HOSP. NAC. DANIEL A. CARRION"/>
    <s v="101 C.S. MANUEL BONILLA"/>
    <s v="MINSA"/>
    <n v="190"/>
    <x v="9"/>
    <x v="0"/>
    <d v="2022-10-26T00:00:00"/>
    <x v="15"/>
    <s v="BONILLA - LA PUNTA"/>
    <s v="REPETIDO"/>
    <d v="2022-11-04T00:00:00"/>
    <x v="0"/>
  </r>
  <r>
    <n v="92862542"/>
    <s v="CNV"/>
    <s v=" LAHUA, "/>
    <s v="M"/>
    <d v="2022-04-25T00:00:00"/>
    <x v="1"/>
    <s v="004 HOSPITAL DE VENTANILLA"/>
    <s v="NULL"/>
    <s v="MINSA"/>
    <n v="189"/>
    <x v="9"/>
    <x v="0"/>
    <d v="2022-10-25T00:00:00"/>
    <x v="22"/>
    <s v="VENTANILLA"/>
    <s v="REPETIDO"/>
    <d v="2022-11-12T00:00:00"/>
    <x v="0"/>
  </r>
  <r>
    <n v="92862667"/>
    <s v="DNI"/>
    <s v="RAMIREZ PAULINO, LENNY ZABDIEL"/>
    <s v="M"/>
    <d v="2022-04-25T00:00:00"/>
    <x v="1"/>
    <s v="310 C.S. VILLA LOS REYES"/>
    <s v="310 C.S. VILLA LOS REYES"/>
    <s v="MINSA"/>
    <n v="189"/>
    <x v="9"/>
    <x v="0"/>
    <d v="2022-11-14T00:00:00"/>
    <x v="1"/>
    <s v="VENTANILLA"/>
    <s v="REPETIDO"/>
    <d v="2022-11-21T00:00:00"/>
    <x v="0"/>
  </r>
  <r>
    <n v="92862801"/>
    <s v="CNV"/>
    <s v=" ESCOBEDO, "/>
    <s v="M"/>
    <d v="2022-04-25T00:00:00"/>
    <x v="4"/>
    <s v="001 HOSP. NAC. DANIEL A. CARRION"/>
    <s v="NULL"/>
    <s v="MINSA"/>
    <n v="189"/>
    <x v="9"/>
    <x v="0"/>
    <d v="2022-10-26T00:00:00"/>
    <x v="7"/>
    <s v="BEPECA"/>
    <s v="REPETIDO"/>
    <d v="2022-11-16T00:00:00"/>
    <x v="0"/>
  </r>
  <r>
    <n v="92862849"/>
    <s v="CNV"/>
    <s v=" MEGO, "/>
    <s v="M"/>
    <d v="2022-04-25T00:00:00"/>
    <x v="0"/>
    <s v="001 HOSP. NAC. DANIEL A. CARRION"/>
    <s v="NULL"/>
    <s v="MINSA"/>
    <n v="189"/>
    <x v="9"/>
    <x v="0"/>
    <d v="2022-11-10T00:00:00"/>
    <x v="31"/>
    <s v="BEPECA"/>
    <s v="REPETIDO"/>
    <d v="2022-12-07T00:00:00"/>
    <x v="0"/>
  </r>
  <r>
    <n v="92862859"/>
    <s v="CNV"/>
    <s v=" MEGO, "/>
    <s v="M"/>
    <d v="2022-04-25T00:00:00"/>
    <x v="0"/>
    <s v="001 HOSP. NAC. DANIEL A. CARRION"/>
    <s v="NULL"/>
    <s v="MINSA"/>
    <n v="189"/>
    <x v="9"/>
    <x v="0"/>
    <d v="2022-11-10T00:00:00"/>
    <x v="31"/>
    <s v="BEPECA"/>
    <s v="REPETIDO"/>
    <d v="2022-12-07T00:00:00"/>
    <x v="0"/>
  </r>
  <r>
    <n v="92881554"/>
    <s v="DNI"/>
    <s v="OTINIANO JIMENEZ, AITANA ESTEFANIA"/>
    <s v="F"/>
    <d v="2022-05-08T00:00:00"/>
    <x v="1"/>
    <s v="301 C.S.M.I. PACHACUTEC PERU - COREA"/>
    <s v="305 C.S. SANTA ROSA DE PACHACUTEC"/>
    <s v="MINSA"/>
    <n v="206"/>
    <x v="10"/>
    <x v="0"/>
    <d v="2022-11-09T00:00:00"/>
    <x v="11"/>
    <s v="VENTANILLA"/>
    <s v="REPETIDO"/>
    <d v="2022-12-03T00:00:00"/>
    <x v="0"/>
  </r>
  <r>
    <n v="92882045"/>
    <s v="DNI"/>
    <s v="RODRIGUEZ LA COTERA, SANTIAGO AURELIO"/>
    <s v="M"/>
    <d v="2022-05-09T00:00:00"/>
    <x v="4"/>
    <s v="001 HOSP. NAC. DANIEL A. CARRION"/>
    <s v="211 C.S.M.I. BELLAVISTA PERU - COREA"/>
    <s v="MINSA"/>
    <n v="205"/>
    <x v="10"/>
    <x v="0"/>
    <d v="2022-11-09T00:00:00"/>
    <x v="37"/>
    <s v="BEPECA"/>
    <s v="REPETIDO"/>
    <d v="2022-12-07T00:00:00"/>
    <x v="0"/>
  </r>
  <r>
    <n v="92882466"/>
    <s v="DNI"/>
    <s v="ULLOA AVALOS, STIVEN JACK"/>
    <s v="M"/>
    <d v="2022-05-08T00:00:00"/>
    <x v="1"/>
    <s v="903 HOSPITAL II LIMA NORTE CALLAO \&quot;LUIS NEGREIROS VEGA\&quot; ESSALUD"/>
    <s v="305 C.S. SANTA ROSA DE PACHACUTEC"/>
    <s v="MINSA"/>
    <n v="206"/>
    <x v="10"/>
    <x v="0"/>
    <d v="2022-11-28T00:00:00"/>
    <x v="11"/>
    <s v="VENTANILLA"/>
    <s v="REPETIDO"/>
    <d v="2022-12-02T00:00:00"/>
    <x v="0"/>
  </r>
  <r>
    <n v="92882855"/>
    <s v="CNV"/>
    <s v="TAFUR REYES, ANA CLEAR"/>
    <s v="F"/>
    <d v="2022-05-09T00:00:00"/>
    <x v="3"/>
    <s v="001 HOSP. NAC. DANIEL A. CARRION"/>
    <s v="NULL"/>
    <s v="MINSA"/>
    <n v="205"/>
    <x v="10"/>
    <x v="0"/>
    <d v="2022-11-10T00:00:00"/>
    <x v="7"/>
    <s v="BEPECA"/>
    <s v="REPETIDO"/>
    <d v="2022-11-17T00:00:00"/>
    <x v="0"/>
  </r>
  <r>
    <n v="92883275"/>
    <s v="DNI"/>
    <s v="FLORES JUAREZ, ZUGEN ROSA"/>
    <s v="F"/>
    <d v="2022-05-09T00:00:00"/>
    <x v="0"/>
    <s v="001 HOSP. NAC. DANIEL A. CARRION"/>
    <s v="206 P.S. BOCANEGRA"/>
    <s v="MINSA"/>
    <n v="205"/>
    <x v="10"/>
    <x v="0"/>
    <d v="2022-12-12T00:00:00"/>
    <x v="31"/>
    <s v="BEPECA"/>
    <m/>
    <m/>
    <x v="1"/>
  </r>
  <r>
    <n v="92884778"/>
    <s v="CNV"/>
    <s v=" PARIONA, "/>
    <s v="M"/>
    <d v="2022-05-10T00:00:00"/>
    <x v="0"/>
    <s v="002 HOSP. SAN JOSE"/>
    <s v="NULL"/>
    <s v="MINSA"/>
    <n v="204"/>
    <x v="10"/>
    <x v="0"/>
    <d v="2022-11-25T00:00:00"/>
    <x v="33"/>
    <s v="BEPECA"/>
    <s v="REPETIDO"/>
    <d v="2022-11-28T00:00:00"/>
    <x v="0"/>
  </r>
  <r>
    <n v="92884915"/>
    <s v="DNI"/>
    <s v="URCIA RIVAS, NATHAN KUMAR"/>
    <s v="M"/>
    <d v="2022-05-10T00:00:00"/>
    <x v="1"/>
    <n v="16353"/>
    <s v="309 P.S. VENTANILLA ALTA"/>
    <s v="MINSA"/>
    <n v="204"/>
    <x v="10"/>
    <x v="0"/>
    <d v="2022-11-12T00:00:00"/>
    <x v="14"/>
    <s v="VENTANILLA"/>
    <s v="REPETIDO"/>
    <d v="2022-11-30T00:00:00"/>
    <x v="0"/>
  </r>
  <r>
    <n v="92884989"/>
    <s v="CNV"/>
    <s v=" VELA, "/>
    <s v="F"/>
    <d v="2022-05-10T00:00:00"/>
    <x v="1"/>
    <s v="002 HOSP. SAN JOSE"/>
    <s v="NULL"/>
    <s v="MINSA"/>
    <n v="204"/>
    <x v="10"/>
    <x v="0"/>
    <d v="2022-12-16T00:00:00"/>
    <x v="19"/>
    <s v="BEPECA"/>
    <s v="REPETIDO"/>
    <d v="2022-12-30T00:00:00"/>
    <x v="0"/>
  </r>
  <r>
    <n v="92885199"/>
    <s v="CNV"/>
    <s v=" PALOMINO, "/>
    <s v="F"/>
    <d v="2022-05-11T00:00:00"/>
    <x v="0"/>
    <s v="002 HOSP. SAN JOSE"/>
    <s v="NULL"/>
    <s v="MINSA"/>
    <n v="203"/>
    <x v="10"/>
    <x v="0"/>
    <d v="2022-12-22T00:00:00"/>
    <x v="35"/>
    <s v="BEPECA"/>
    <m/>
    <m/>
    <x v="1"/>
  </r>
  <r>
    <n v="92886332"/>
    <s v="CNV"/>
    <s v=" HUAMAN, "/>
    <s v="M"/>
    <d v="2022-05-11T00:00:00"/>
    <x v="0"/>
    <s v="002 HOSP. SAN JOSE"/>
    <s v="NULL"/>
    <s v="MINSA"/>
    <n v="203"/>
    <x v="10"/>
    <x v="0"/>
    <d v="2022-11-14T00:00:00"/>
    <x v="33"/>
    <s v="BEPECA"/>
    <s v="REPETIDO"/>
    <d v="2022-11-23T00:00:00"/>
    <x v="0"/>
  </r>
  <r>
    <n v="92886444"/>
    <s v="CNV"/>
    <s v=" GERONIMO, "/>
    <s v="M"/>
    <d v="2022-05-11T00:00:00"/>
    <x v="0"/>
    <s v="002 HOSP. SAN JOSE"/>
    <s v="NULL"/>
    <s v="MINSA"/>
    <n v="203"/>
    <x v="10"/>
    <x v="0"/>
    <d v="2022-11-12T00:00:00"/>
    <x v="19"/>
    <s v="BEPECA"/>
    <s v="REPETIDO"/>
    <d v="2022-11-19T00:00:00"/>
    <x v="0"/>
  </r>
  <r>
    <n v="92887472"/>
    <s v="DNI"/>
    <s v="PERAZA CARHUAZ, MATEO FELIPE"/>
    <s v="M"/>
    <d v="2022-05-12T00:00:00"/>
    <x v="0"/>
    <n v="7634"/>
    <s v="203 P.S. PALMERAS DE OQUENDO"/>
    <s v="MINSA"/>
    <n v="202"/>
    <x v="10"/>
    <x v="0"/>
    <d v="2022-11-12T00:00:00"/>
    <x v="19"/>
    <s v="BEPECA"/>
    <s v="REPETIDO"/>
    <d v="2022-11-22T00:00:00"/>
    <x v="0"/>
  </r>
  <r>
    <n v="92888387"/>
    <s v="CNV"/>
    <s v=" CENEPO, "/>
    <s v="M"/>
    <d v="2022-05-12T00:00:00"/>
    <x v="0"/>
    <n v="3472"/>
    <s v="NULL"/>
    <s v="MINSA"/>
    <n v="202"/>
    <x v="10"/>
    <x v="0"/>
    <d v="2022-12-03T00:00:00"/>
    <x v="30"/>
    <s v="BEPECA"/>
    <s v="REPETIDO"/>
    <d v="2022-12-14T00:00:00"/>
    <x v="0"/>
  </r>
  <r>
    <n v="92888398"/>
    <s v="CNV"/>
    <s v=" NOEL, "/>
    <s v="F"/>
    <d v="2022-05-12T00:00:00"/>
    <x v="0"/>
    <s v="001 HOSP. NAC. DANIEL A. CARRION"/>
    <s v="NULL"/>
    <s v="MINSA"/>
    <n v="202"/>
    <x v="10"/>
    <x v="0"/>
    <d v="2022-11-22T00:00:00"/>
    <x v="43"/>
    <s v="BONILLA - LA PUNTA"/>
    <s v="REPETIDO"/>
    <d v="2022-12-02T00:00:00"/>
    <x v="0"/>
  </r>
  <r>
    <n v="92889467"/>
    <s v="DNI"/>
    <s v="MANRIQUE DEL AGUILA, SNAYDER ESKENDER"/>
    <s v="M"/>
    <d v="2022-05-13T00:00:00"/>
    <x v="1"/>
    <s v="310 C.S. VILLA LOS REYES"/>
    <s v="310 C.S. VILLA LOS REYES"/>
    <s v="MINSA"/>
    <n v="201"/>
    <x v="10"/>
    <x v="0"/>
    <d v="2022-11-16T00:00:00"/>
    <x v="1"/>
    <s v="VENTANILLA"/>
    <s v="REPETIDO"/>
    <d v="2022-11-21T00:00:00"/>
    <x v="0"/>
  </r>
  <r>
    <n v="92889549"/>
    <s v="DNI"/>
    <s v="VARGAS BRICEÑO, LEONARDO ISMAEL"/>
    <s v="M"/>
    <d v="2022-05-13T00:00:00"/>
    <x v="1"/>
    <n v="16353"/>
    <s v="301 C.S.M.I. PACHACUTEC PERU - COREA"/>
    <s v="MINSA"/>
    <n v="201"/>
    <x v="10"/>
    <x v="0"/>
    <d v="2022-11-18T00:00:00"/>
    <x v="2"/>
    <s v="VENTANILLA"/>
    <s v="REPETIDO"/>
    <d v="2022-11-29T00:00:00"/>
    <x v="0"/>
  </r>
  <r>
    <n v="92889666"/>
    <s v="DNI"/>
    <s v="SORIA TAPULLIMA, JOSUE ISAI"/>
    <s v="M"/>
    <d v="2022-05-13T00:00:00"/>
    <x v="1"/>
    <s v="907 HOSPITAL NACIONAL ALBERTO SABOGAL SOLOGUREN DE LA RED ASISTENCIAL SABOGAL"/>
    <s v="309 P.S. VENTANILLA ALTA"/>
    <s v="MINSA"/>
    <n v="201"/>
    <x v="10"/>
    <x v="0"/>
    <d v="2022-11-28T00:00:00"/>
    <x v="14"/>
    <s v="VENTANILLA"/>
    <s v="REPETIDO"/>
    <d v="2022-11-30T00:00:00"/>
    <x v="0"/>
  </r>
  <r>
    <n v="92889795"/>
    <s v="CNV"/>
    <s v=" SOTO, "/>
    <s v="M"/>
    <d v="2022-05-14T00:00:00"/>
    <x v="0"/>
    <n v="6208"/>
    <s v="NULL"/>
    <s v="MINSA"/>
    <n v="200"/>
    <x v="10"/>
    <x v="0"/>
    <d v="2022-12-15T00:00:00"/>
    <x v="35"/>
    <s v="BEPECA"/>
    <m/>
    <m/>
    <x v="1"/>
  </r>
  <r>
    <n v="92889845"/>
    <s v="DNI"/>
    <s v="AQUINO BALTAZAR, NAZLI ZAMIRA"/>
    <s v="F"/>
    <d v="2022-05-13T00:00:00"/>
    <x v="1"/>
    <s v="001 HOSP. NAC. DANIEL A. CARRION"/>
    <s v="301 C.S.M.I. PACHACUTEC PERU - COREA"/>
    <s v="MINSA"/>
    <n v="201"/>
    <x v="10"/>
    <x v="0"/>
    <d v="2022-11-14T00:00:00"/>
    <x v="2"/>
    <s v="VENTANILLA"/>
    <s v="REPETIDO"/>
    <d v="2022-11-29T00:00:00"/>
    <x v="0"/>
  </r>
  <r>
    <n v="92890074"/>
    <s v="DNI"/>
    <s v="AMASIFUEN PASION, MÍA MERYEM"/>
    <s v="F"/>
    <d v="2022-05-14T00:00:00"/>
    <x v="0"/>
    <s v="002 HOSP. SAN JOSE"/>
    <s v="205 P.S. PREVI"/>
    <s v="MINSA"/>
    <n v="200"/>
    <x v="10"/>
    <x v="0"/>
    <d v="2022-11-14T00:00:00"/>
    <x v="32"/>
    <s v="BEPECA"/>
    <s v="REPETIDO"/>
    <d v="2022-12-01T00:00:00"/>
    <x v="0"/>
  </r>
  <r>
    <n v="92890304"/>
    <s v="CNV"/>
    <s v=" ZAPATA, "/>
    <s v="F"/>
    <d v="2022-05-14T00:00:00"/>
    <x v="0"/>
    <s v="002 HOSP. SAN JOSE"/>
    <s v="NULL"/>
    <s v="MINSA"/>
    <n v="200"/>
    <x v="10"/>
    <x v="0"/>
    <d v="2022-12-10T00:00:00"/>
    <x v="19"/>
    <s v="BEPECA"/>
    <m/>
    <m/>
    <x v="1"/>
  </r>
  <r>
    <n v="92891348"/>
    <s v="DNI"/>
    <s v="HUARANCA RUIZ, ALEJANDRO JASIEL"/>
    <s v="M"/>
    <d v="2022-05-15T00:00:00"/>
    <x v="1"/>
    <s v="906 HOSPITAL ALBERTO LEONARDO BARTON THOMPSON"/>
    <s v="308 P.S. DEFENSORES DE LA PATRIA"/>
    <s v="MINSA"/>
    <n v="199"/>
    <x v="10"/>
    <x v="0"/>
    <d v="2022-11-15T00:00:00"/>
    <x v="25"/>
    <s v="VENTANILLA"/>
    <s v="REPETIDO"/>
    <d v="2022-11-22T00:00:00"/>
    <x v="0"/>
  </r>
  <r>
    <n v="92891892"/>
    <s v="DNI"/>
    <s v="ALCA ARENAS, HANNA VICTORIA"/>
    <s v="F"/>
    <d v="2022-05-15T00:00:00"/>
    <x v="0"/>
    <s v="002 HOSP. SAN JOSE"/>
    <s v="209 C.S. PLAYA RIMAC"/>
    <s v="MINSA"/>
    <n v="199"/>
    <x v="10"/>
    <x v="0"/>
    <d v="2022-11-15T00:00:00"/>
    <x v="42"/>
    <s v="BEPECA"/>
    <s v="REPETIDO"/>
    <d v="2022-12-01T00:00:00"/>
    <x v="0"/>
  </r>
  <r>
    <n v="92892151"/>
    <s v="DNI"/>
    <s v="LOZADA BLANCO, KEIDI FERNANDA"/>
    <s v="F"/>
    <d v="2022-05-15T00:00:00"/>
    <x v="0"/>
    <s v="OTROS"/>
    <s v="207 P.S. EL ALAMO"/>
    <s v="MINSA"/>
    <n v="199"/>
    <x v="10"/>
    <x v="0"/>
    <d v="2022-11-15T00:00:00"/>
    <x v="35"/>
    <s v="BEPECA"/>
    <m/>
    <m/>
    <x v="1"/>
  </r>
  <r>
    <n v="92892178"/>
    <s v="CNV"/>
    <s v=" PANGALIMA, "/>
    <s v="M"/>
    <d v="2022-05-15T00:00:00"/>
    <x v="2"/>
    <s v="002 HOSP. SAN JOSE"/>
    <s v="NULL"/>
    <s v="MINSA"/>
    <n v="199"/>
    <x v="10"/>
    <x v="0"/>
    <d v="2022-12-05T00:00:00"/>
    <x v="4"/>
    <s v="BEPECA"/>
    <s v="REPETIDO"/>
    <d v="2022-12-27T00:00:00"/>
    <x v="0"/>
  </r>
  <r>
    <n v="92892937"/>
    <s v="DNI"/>
    <s v="VENEGAS ALARCO, DAHEL LUIS ERNESTO"/>
    <s v="M"/>
    <d v="2022-05-16T00:00:00"/>
    <x v="0"/>
    <s v="001 HOSP. NAC. DANIEL A. CARRION"/>
    <s v="106 C.S. SANTA FE"/>
    <s v="MINSA"/>
    <n v="198"/>
    <x v="10"/>
    <x v="0"/>
    <d v="2022-11-16T00:00:00"/>
    <x v="20"/>
    <s v="BONILLA - LA PUNTA"/>
    <s v="REPETIDO"/>
    <d v="2022-12-14T00:00:00"/>
    <x v="0"/>
  </r>
  <r>
    <n v="92893045"/>
    <s v="DNI"/>
    <s v="TRIBEÑO GUERRERO, ESTEBAN GAEL"/>
    <s v="M"/>
    <d v="2022-05-16T00:00:00"/>
    <x v="1"/>
    <s v="004 HOSPITAL DE VENTANILLA"/>
    <s v="308 P.S. DEFENSORES DE LA PATRIA"/>
    <s v="MINSA"/>
    <n v="198"/>
    <x v="10"/>
    <x v="0"/>
    <d v="2022-12-03T00:00:00"/>
    <x v="25"/>
    <s v="VENTANILLA"/>
    <s v="REPETIDO"/>
    <d v="2022-12-06T00:00:00"/>
    <x v="0"/>
  </r>
  <r>
    <n v="92893496"/>
    <s v="CNV"/>
    <s v=" SANCHEZ, "/>
    <s v="F"/>
    <d v="2022-05-16T00:00:00"/>
    <x v="1"/>
    <s v="004 HOSPITAL DE VENTANILLA"/>
    <s v="NULL"/>
    <s v="MINSA"/>
    <n v="198"/>
    <x v="10"/>
    <x v="0"/>
    <d v="2022-11-30T00:00:00"/>
    <x v="12"/>
    <s v="VENTANILLA"/>
    <s v="REPETIDO"/>
    <d v="2022-12-06T00:00:00"/>
    <x v="0"/>
  </r>
  <r>
    <n v="92893559"/>
    <s v="DNI"/>
    <s v="CRUZ RIOJAS, ALDAIR"/>
    <s v="M"/>
    <d v="2022-05-16T00:00:00"/>
    <x v="1"/>
    <s v="004 HOSPITAL DE VENTANILLA"/>
    <s v="310 C.S. VILLA LOS REYES"/>
    <s v="MINSA"/>
    <n v="198"/>
    <x v="10"/>
    <x v="0"/>
    <d v="2022-11-25T00:00:00"/>
    <x v="1"/>
    <s v="VENTANILLA"/>
    <s v="REPETIDO"/>
    <d v="2022-11-28T00:00:00"/>
    <x v="0"/>
  </r>
  <r>
    <n v="92893587"/>
    <s v="DNI"/>
    <s v="VARGAS CLAUDIO, EDSON JESUS"/>
    <s v="M"/>
    <d v="2022-05-16T00:00:00"/>
    <x v="1"/>
    <s v="001 HOSP. NAC. DANIEL A. CARRION"/>
    <s v="309 P.S. VENTANILLA ALTA"/>
    <s v="MINSA"/>
    <n v="198"/>
    <x v="10"/>
    <x v="0"/>
    <d v="2022-11-24T00:00:00"/>
    <x v="14"/>
    <s v="VENTANILLA"/>
    <s v="REPETIDO"/>
    <d v="2022-11-30T00:00:00"/>
    <x v="0"/>
  </r>
  <r>
    <n v="92893609"/>
    <s v="DNI"/>
    <s v="PUJAY PINEDO, EITHAN JESUS"/>
    <s v="M"/>
    <d v="2022-05-16T00:00:00"/>
    <x v="1"/>
    <s v="004 HOSPITAL DE VENTANILLA"/>
    <s v="310 C.S. VILLA LOS REYES"/>
    <s v="MINSA"/>
    <n v="198"/>
    <x v="10"/>
    <x v="0"/>
    <d v="2022-11-21T00:00:00"/>
    <x v="1"/>
    <s v="VENTANILLA"/>
    <s v="REPETIDO"/>
    <d v="2022-11-28T00:00:00"/>
    <x v="0"/>
  </r>
  <r>
    <n v="92893828"/>
    <s v="DNI"/>
    <s v="CERCADO ZAPATA, TEDDY GADIEL LUCAS"/>
    <s v="M"/>
    <d v="2022-05-16T00:00:00"/>
    <x v="1"/>
    <s v="001 HOSP. NAC. DANIEL A. CARRION"/>
    <s v="306 P.S. ANGAMOS"/>
    <s v="MINSA"/>
    <n v="198"/>
    <x v="10"/>
    <x v="0"/>
    <d v="2022-11-19T00:00:00"/>
    <x v="17"/>
    <s v="VENTANILLA"/>
    <s v="REPETIDO"/>
    <d v="2022-11-30T00:00:00"/>
    <x v="0"/>
  </r>
  <r>
    <n v="92893889"/>
    <s v="DNI"/>
    <s v="DAHUA SANCHEZ, MIA CRISTEL"/>
    <s v="F"/>
    <d v="2022-05-17T00:00:00"/>
    <x v="1"/>
    <n v="3"/>
    <s v="307 P.S. HIJOS DEL ALMIRANTE GRAU"/>
    <s v="MINSA"/>
    <n v="197"/>
    <x v="10"/>
    <x v="0"/>
    <d v="2022-12-19T00:00:00"/>
    <x v="21"/>
    <s v="VENTANILLA"/>
    <m/>
    <m/>
    <x v="1"/>
  </r>
  <r>
    <n v="92894926"/>
    <s v="DNI"/>
    <s v="LUCERO CEBALLOS, LUIS ALEXANDER"/>
    <s v="M"/>
    <d v="2022-05-17T00:00:00"/>
    <x v="0"/>
    <s v="002 HOSP. SAN JOSE"/>
    <s v="207 P.S. EL ALAMO"/>
    <s v="MINSA"/>
    <n v="197"/>
    <x v="10"/>
    <x v="0"/>
    <d v="2022-12-13T00:00:00"/>
    <x v="35"/>
    <s v="BEPECA"/>
    <m/>
    <m/>
    <x v="1"/>
  </r>
  <r>
    <n v="92894941"/>
    <s v="DNI"/>
    <s v="AZOCAR FIGUEROA, KARIM SULEYMAN ANTONIO"/>
    <s v="M"/>
    <d v="2022-05-17T00:00:00"/>
    <x v="0"/>
    <s v="002 HOSP. SAN JOSE"/>
    <s v="207 P.S. EL ALAMO"/>
    <s v="MINSA"/>
    <n v="197"/>
    <x v="10"/>
    <x v="0"/>
    <d v="2022-11-25T00:00:00"/>
    <x v="35"/>
    <s v="BEPECA"/>
    <m/>
    <m/>
    <x v="1"/>
  </r>
  <r>
    <n v="92895716"/>
    <s v="DNI"/>
    <s v="ALEJO MARRUFO, DANIA VALENTINA"/>
    <s v="F"/>
    <d v="2022-05-18T00:00:00"/>
    <x v="1"/>
    <s v="310 C.S. VILLA LOS REYES"/>
    <s v="311 C.S. LUIS FELIPE DE LAS CASAS"/>
    <s v="MINSA"/>
    <n v="196"/>
    <x v="10"/>
    <x v="0"/>
    <d v="2022-11-21T00:00:00"/>
    <x v="12"/>
    <s v="VENTANILLA"/>
    <s v="REPETIDO"/>
    <d v="2022-12-06T00:00:00"/>
    <x v="0"/>
  </r>
  <r>
    <n v="92895758"/>
    <s v="CNV"/>
    <s v=" TAPIA, "/>
    <s v="F"/>
    <d v="2022-05-18T00:00:00"/>
    <x v="3"/>
    <s v="001 HOSP. NAC. DANIEL A. CARRION"/>
    <s v="NULL"/>
    <s v="MINSA"/>
    <n v="196"/>
    <x v="10"/>
    <x v="0"/>
    <d v="2022-11-28T00:00:00"/>
    <x v="27"/>
    <s v="BEPECA"/>
    <s v="REPETIDO"/>
    <d v="2022-12-21T00:00:00"/>
    <x v="0"/>
  </r>
  <r>
    <n v="92895772"/>
    <s v="CNV"/>
    <s v=" OLLARVES, "/>
    <s v="F"/>
    <d v="2022-05-18T00:00:00"/>
    <x v="0"/>
    <s v="001 HOSP. NAC. DANIEL A. CARRION"/>
    <s v="NULL"/>
    <s v="MINSA"/>
    <n v="196"/>
    <x v="10"/>
    <x v="0"/>
    <d v="2022-11-19T00:00:00"/>
    <x v="35"/>
    <s v="BEPECA"/>
    <m/>
    <m/>
    <x v="1"/>
  </r>
  <r>
    <n v="92914257"/>
    <s v="DNI"/>
    <s v="BAUTISTA BELLO, ALICE VALENTINA"/>
    <s v="F"/>
    <d v="2022-05-31T00:00:00"/>
    <x v="0"/>
    <s v="001 HOSP. NAC. DANIEL A. CARRION"/>
    <s v="209 C.S. PLAYA RIMAC"/>
    <s v="MINSA"/>
    <n v="183"/>
    <x v="10"/>
    <x v="0"/>
    <d v="2022-12-01T00:00:00"/>
    <x v="42"/>
    <s v="BEPECA"/>
    <s v="REPETIDO"/>
    <d v="2022-12-14T00:00:00"/>
    <x v="0"/>
  </r>
  <r>
    <n v="92915302"/>
    <s v="CNV"/>
    <s v=" GONZALEZ, "/>
    <s v="F"/>
    <d v="2022-05-31T00:00:00"/>
    <x v="2"/>
    <s v="002 HOSP. SAN JOSE"/>
    <s v="NULL"/>
    <s v="MINSA"/>
    <n v="183"/>
    <x v="10"/>
    <x v="0"/>
    <d v="2022-12-21T00:00:00"/>
    <x v="38"/>
    <s v="NO PERTENECE A NINGUNA RED"/>
    <s v="REPETIDO"/>
    <d v="2022-12-27T00:00:00"/>
    <x v="0"/>
  </r>
  <r>
    <n v="92915571"/>
    <s v="CNV"/>
    <s v=" GUTIERREZ, "/>
    <s v="M"/>
    <d v="2022-06-01T00:00:00"/>
    <x v="0"/>
    <s v="002 HOSP. SAN JOSE"/>
    <s v="NULL"/>
    <s v="MINSA"/>
    <n v="182"/>
    <x v="10"/>
    <x v="0"/>
    <d v="2022-12-13T00:00:00"/>
    <x v="29"/>
    <s v="VENTANILLA"/>
    <m/>
    <m/>
    <x v="1"/>
  </r>
  <r>
    <n v="92916281"/>
    <s v="DNI"/>
    <s v="VILA HUAICAMA, ESMERALDA SHANTALL"/>
    <s v="F"/>
    <d v="2022-06-01T00:00:00"/>
    <x v="1"/>
    <s v="004 HOSPITAL DE VENTANILLA"/>
    <s v="307 P.S. HIJOS DEL ALMIRANTE GRAU"/>
    <s v="MINSA"/>
    <n v="182"/>
    <x v="10"/>
    <x v="0"/>
    <d v="2022-12-01T00:00:00"/>
    <x v="21"/>
    <s v="VENTANILLA"/>
    <s v="REPETIDO"/>
    <d v="2022-12-05T00:00:00"/>
    <x v="0"/>
  </r>
  <r>
    <n v="92916661"/>
    <s v="CNV"/>
    <s v=" ARRIAGA, "/>
    <s v="F"/>
    <d v="2022-06-01T00:00:00"/>
    <x v="0"/>
    <s v="002 HOSP. SAN JOSE"/>
    <s v="NULL"/>
    <s v="MINSA"/>
    <n v="182"/>
    <x v="10"/>
    <x v="0"/>
    <d v="2022-12-12T00:00:00"/>
    <x v="19"/>
    <s v="BEPECA"/>
    <s v="REPETIDO"/>
    <d v="2022-12-27T00:00:00"/>
    <x v="0"/>
  </r>
  <r>
    <n v="92916665"/>
    <s v="DNI"/>
    <s v="TARDEO QUICHIZ, DIEGO JHAZIEL"/>
    <s v="M"/>
    <d v="2022-06-01T00:00:00"/>
    <x v="5"/>
    <s v="004 HOSPITAL DE VENTANILLA"/>
    <s v="312 P.S. MI PERU"/>
    <s v="MINSA"/>
    <n v="182"/>
    <x v="10"/>
    <x v="0"/>
    <d v="2022-12-03T00:00:00"/>
    <x v="10"/>
    <s v="VENTANILLA"/>
    <s v="REPETIDO"/>
    <d v="2022-12-06T00:00:00"/>
    <x v="0"/>
  </r>
  <r>
    <n v="92916809"/>
    <s v="DNI"/>
    <s v="QUISPE MENGONI, AITANNA MIA"/>
    <s v="F"/>
    <d v="2022-06-01T00:00:00"/>
    <x v="1"/>
    <s v="001 HOSP. NAC. DANIEL A. CARRION"/>
    <s v="306 P.S. ANGAMOS"/>
    <s v="MINSA"/>
    <n v="182"/>
    <x v="10"/>
    <x v="0"/>
    <d v="2022-12-15T00:00:00"/>
    <x v="17"/>
    <s v="VENTANILLA"/>
    <s v="REPETIDO"/>
    <d v="2022-12-26T00:00:00"/>
    <x v="0"/>
  </r>
  <r>
    <n v="92916938"/>
    <s v="DNI"/>
    <s v="TIRADO AVILA, JEYCO NOE"/>
    <s v="M"/>
    <d v="2022-06-02T00:00:00"/>
    <x v="1"/>
    <s v="004 HOSPITAL DE VENTANILLA"/>
    <s v="304 P.S. CIUDAD PACHACUTEC"/>
    <s v="MINSA"/>
    <n v="181"/>
    <x v="10"/>
    <x v="0"/>
    <d v="2022-12-03T00:00:00"/>
    <x v="22"/>
    <s v="VENTANILLA"/>
    <s v="REPETIDO"/>
    <d v="2022-12-14T00:00:00"/>
    <x v="0"/>
  </r>
  <r>
    <n v="92917340"/>
    <s v="CNV"/>
    <s v=" NAVARRO, "/>
    <s v="M"/>
    <d v="2022-06-02T00:00:00"/>
    <x v="0"/>
    <s v="001 HOSP. NAC. DANIEL A. CARRION"/>
    <s v="NULL"/>
    <s v="MINSA"/>
    <n v="181"/>
    <x v="10"/>
    <x v="0"/>
    <d v="2022-12-27T00:00:00"/>
    <x v="15"/>
    <s v="BONILLA - LA PUNTA"/>
    <m/>
    <m/>
    <x v="1"/>
  </r>
  <r>
    <n v="92918397"/>
    <s v="CNV"/>
    <s v="MENDOZA MENDOZA, ZOE SOFI SOFIA"/>
    <s v="F"/>
    <d v="2022-06-03T00:00:00"/>
    <x v="0"/>
    <s v="002 HOSP. SAN JOSE"/>
    <s v="NULL"/>
    <s v="MINSA"/>
    <n v="180"/>
    <x v="10"/>
    <x v="0"/>
    <d v="2022-12-15T00:00:00"/>
    <x v="30"/>
    <s v="BEPECA"/>
    <m/>
    <m/>
    <x v="1"/>
  </r>
  <r>
    <n v="92918457"/>
    <s v="CNV"/>
    <s v=" LOPEZ, "/>
    <s v="F"/>
    <d v="2022-06-03T00:00:00"/>
    <x v="1"/>
    <s v="004 HOSPITAL DE VENTANILLA"/>
    <s v="NULL"/>
    <s v="MINSA"/>
    <n v="180"/>
    <x v="10"/>
    <x v="0"/>
    <d v="2022-12-05T00:00:00"/>
    <x v="11"/>
    <s v="VENTANILLA"/>
    <s v="REPETIDO"/>
    <d v="2022-12-10T00:00:00"/>
    <x v="0"/>
  </r>
  <r>
    <n v="92918542"/>
    <s v="CNV"/>
    <s v=" LEMA, "/>
    <s v="F"/>
    <d v="2022-06-03T00:00:00"/>
    <x v="0"/>
    <s v="001 HOSP. NAC. DANIEL A. CARRION"/>
    <s v="NULL"/>
    <s v="MINSA"/>
    <n v="180"/>
    <x v="10"/>
    <x v="0"/>
    <d v="2022-12-07T00:00:00"/>
    <x v="26"/>
    <s v="BONILLA - LA PUNTA"/>
    <s v="REPETIDO"/>
    <d v="2022-12-26T00:00:00"/>
    <x v="0"/>
  </r>
  <r>
    <n v="92919017"/>
    <s v="CNV"/>
    <s v=" CORNEJO, "/>
    <s v="M"/>
    <d v="2022-06-03T00:00:00"/>
    <x v="0"/>
    <s v="002 HOSP. SAN JOSE"/>
    <s v="NULL"/>
    <s v="MINSA"/>
    <n v="180"/>
    <x v="10"/>
    <x v="0"/>
    <d v="2022-12-03T00:00:00"/>
    <x v="19"/>
    <s v="BEPECA"/>
    <s v="REPETIDO"/>
    <d v="2022-12-12T00:00:00"/>
    <x v="0"/>
  </r>
  <r>
    <n v="92919666"/>
    <s v="CNV"/>
    <s v=" DURAN, "/>
    <s v="M"/>
    <d v="2022-06-03T00:00:00"/>
    <x v="0"/>
    <s v="001 HOSP. NAC. DANIEL A. CARRION"/>
    <s v="NULL"/>
    <s v="MINSA"/>
    <n v="180"/>
    <x v="10"/>
    <x v="0"/>
    <d v="2022-12-19T00:00:00"/>
    <x v="37"/>
    <s v="BEPECA"/>
    <m/>
    <m/>
    <x v="1"/>
  </r>
  <r>
    <n v="92788877"/>
    <s v="DNI"/>
    <s v="SALDAÑA TAPIA, RODRICK JHON RAÚL"/>
    <s v="M"/>
    <d v="2022-03-08T00:00:00"/>
    <x v="2"/>
    <s v="906 HOSPITAL ALBERTO LEONARDO BARTON THOMPSON"/>
    <s v="214 C.S. CARMEN DE LA LEGUA"/>
    <s v="MINSA"/>
    <n v="267"/>
    <x v="10"/>
    <x v="0"/>
    <d v="2022-09-08T00:00:00"/>
    <x v="4"/>
    <s v="BEPECA"/>
    <s v="REPETIDO"/>
    <d v="2022-10-07T00:00:00"/>
    <x v="0"/>
  </r>
  <r>
    <n v="92897231"/>
    <s v="CNV"/>
    <s v=" CORTEZ, "/>
    <s v="F"/>
    <d v="2022-05-18T00:00:00"/>
    <x v="0"/>
    <s v="001 HOSP. NAC. DANIEL A. CARRION"/>
    <s v="NULL"/>
    <s v="MINSA"/>
    <n v="196"/>
    <x v="10"/>
    <x v="0"/>
    <d v="2022-11-18T00:00:00"/>
    <x v="15"/>
    <s v="BONILLA - LA PUNTA"/>
    <s v="REPETIDO"/>
    <d v="2022-11-28T00:00:00"/>
    <x v="0"/>
  </r>
  <r>
    <n v="92897702"/>
    <s v="CNV"/>
    <s v="RN GOMEZ, RN"/>
    <s v="M"/>
    <d v="2022-05-19T00:00:00"/>
    <x v="0"/>
    <n v="6207"/>
    <s v="NULL"/>
    <s v="MINSA"/>
    <n v="195"/>
    <x v="10"/>
    <x v="0"/>
    <d v="2022-12-29T00:00:00"/>
    <x v="31"/>
    <s v="BEPECA"/>
    <m/>
    <m/>
    <x v="1"/>
  </r>
  <r>
    <n v="92868029"/>
    <s v="DNI"/>
    <s v="NUÑEZ CAMPOS, EMMA VALENTINA"/>
    <s v="F"/>
    <d v="2022-04-29T00:00:00"/>
    <x v="1"/>
    <s v="903 HOSPITAL II LIMA NORTE CALLAO \&quot;LUIS NEGREIROS VEGA\&quot; ESSALUD"/>
    <s v="306 P.S. ANGAMOS"/>
    <s v="MINSA"/>
    <n v="215"/>
    <x v="10"/>
    <x v="0"/>
    <d v="2022-11-10T00:00:00"/>
    <x v="17"/>
    <s v="VENTANILLA"/>
    <s v="REPETIDO"/>
    <d v="2022-11-24T00:00:00"/>
    <x v="0"/>
  </r>
  <r>
    <n v="92874127"/>
    <s v="DNI"/>
    <s v="ALVAREZ OLORTEGUI, ÁNGEL ISMAEL"/>
    <s v="M"/>
    <d v="2022-05-03T00:00:00"/>
    <x v="0"/>
    <n v="18670"/>
    <s v="202 P.S. 200 MILLAS"/>
    <s v="MINSA"/>
    <n v="211"/>
    <x v="10"/>
    <x v="0"/>
    <d v="2022-11-05T00:00:00"/>
    <x v="30"/>
    <s v="BEPECA"/>
    <s v="REPETIDO"/>
    <d v="2022-12-04T00:00:00"/>
    <x v="0"/>
  </r>
  <r>
    <n v="92877783"/>
    <s v="DNI"/>
    <s v="AROTOMA SHAPIAMA, ADRIEL NAYIB"/>
    <s v="M"/>
    <d v="2022-05-05T00:00:00"/>
    <x v="1"/>
    <s v="001 HOSP. NAC. DANIEL A. CARRION"/>
    <s v="303 P.S. BAHIA BLANCA"/>
    <s v="MINSA"/>
    <n v="209"/>
    <x v="10"/>
    <x v="0"/>
    <d v="2022-11-29T00:00:00"/>
    <x v="13"/>
    <s v="VENTANILLA"/>
    <s v="REPETIDO"/>
    <d v="2022-11-30T00:00:00"/>
    <x v="0"/>
  </r>
  <r>
    <n v="92877836"/>
    <s v="CNV"/>
    <s v="AGUILAR POMA, YERIC DOMINIC"/>
    <s v="M"/>
    <d v="2022-05-06T00:00:00"/>
    <x v="0"/>
    <s v="002 HOSP. SAN JOSE"/>
    <s v="NULL"/>
    <s v="MINSA"/>
    <n v="208"/>
    <x v="10"/>
    <x v="0"/>
    <d v="2022-11-14T00:00:00"/>
    <x v="35"/>
    <s v="BEPECA"/>
    <m/>
    <m/>
    <x v="1"/>
  </r>
  <r>
    <n v="92878068"/>
    <s v="DNI"/>
    <s v="ZEA MATO, DARIEL RANSET"/>
    <s v="M"/>
    <d v="2022-05-06T00:00:00"/>
    <x v="0"/>
    <s v="001 HOSP. NAC. DANIEL A. CARRION"/>
    <s v="115 C.S. ACAPULCO"/>
    <s v="MINSA"/>
    <n v="208"/>
    <x v="10"/>
    <x v="0"/>
    <d v="2022-11-11T00:00:00"/>
    <x v="43"/>
    <s v="BONILLA - LA PUNTA"/>
    <s v="REPETIDO"/>
    <d v="2022-11-22T00:00:00"/>
    <x v="0"/>
  </r>
  <r>
    <n v="92878869"/>
    <s v="CNV"/>
    <s v=" PEREZ, "/>
    <s v="F"/>
    <d v="2022-05-06T00:00:00"/>
    <x v="1"/>
    <s v="002 HOSP. SAN JOSE"/>
    <s v="NULL"/>
    <s v="MINSA"/>
    <n v="208"/>
    <x v="10"/>
    <x v="0"/>
    <d v="2022-11-07T00:00:00"/>
    <x v="19"/>
    <s v="BEPECA"/>
    <s v="REPETIDO"/>
    <d v="2022-11-14T00:00:00"/>
    <x v="0"/>
  </r>
  <r>
    <n v="92879375"/>
    <s v="DNI"/>
    <s v="JULCA LUJAN, EMMANUEL EMIR"/>
    <s v="M"/>
    <d v="2022-05-07T00:00:00"/>
    <x v="1"/>
    <s v="004 HOSPITAL DE VENTANILLA"/>
    <s v="304 P.S. CIUDAD PACHACUTEC"/>
    <s v="MINSA"/>
    <n v="207"/>
    <x v="10"/>
    <x v="0"/>
    <d v="2022-11-09T00:00:00"/>
    <x v="22"/>
    <s v="VENTANILLA"/>
    <s v="REPETIDO"/>
    <d v="2022-11-12T00:00:00"/>
    <x v="0"/>
  </r>
  <r>
    <n v="92849025"/>
    <s v="DNI"/>
    <s v="CARHUAPOMA JULCA, ITSEL AMIRA"/>
    <s v="F"/>
    <d v="2022-04-16T00:00:00"/>
    <x v="1"/>
    <s v="903 HOSPITAL II LIMA NORTE CALLAO \&quot;LUIS NEGREIROS VEGA\&quot; ESSALUD"/>
    <s v="306 P.S. ANGAMOS"/>
    <s v="MINSA"/>
    <n v="228"/>
    <x v="10"/>
    <x v="0"/>
    <d v="2022-10-19T00:00:00"/>
    <x v="17"/>
    <s v="VENTANILLA"/>
    <s v="REPETIDO"/>
    <d v="2022-11-07T00:00:00"/>
    <x v="0"/>
  </r>
  <r>
    <n v="92898087"/>
    <s v="DNI"/>
    <s v="HUAMAN OCHOA, DYLAN MATHEWS"/>
    <s v="M"/>
    <d v="2022-05-19T00:00:00"/>
    <x v="1"/>
    <s v="903 HOSPITAL II LIMA NORTE CALLAO \&quot;LUIS NEGREIROS VEGA\&quot; ESSALUD"/>
    <s v="309 P.S. VENTANILLA ALTA"/>
    <s v="MINSA"/>
    <n v="195"/>
    <x v="10"/>
    <x v="0"/>
    <d v="2022-12-19T00:00:00"/>
    <x v="14"/>
    <s v="VENTANILLA"/>
    <s v="REPETIDO"/>
    <d v="2022-12-30T00:00:00"/>
    <x v="0"/>
  </r>
  <r>
    <n v="92898522"/>
    <s v="DNI"/>
    <s v="CHACALIAZA LOPEZ, THIAGO GADIEL"/>
    <s v="M"/>
    <d v="2022-05-19T00:00:00"/>
    <x v="1"/>
    <n v="26936"/>
    <s v="309 P.S. VENTANILLA ALTA"/>
    <s v="MINSA"/>
    <n v="195"/>
    <x v="10"/>
    <x v="0"/>
    <d v="2022-11-21T00:00:00"/>
    <x v="14"/>
    <s v="VENTANILLA"/>
    <s v="REPETIDO"/>
    <d v="2022-11-30T00:00:00"/>
    <x v="0"/>
  </r>
  <r>
    <n v="92898526"/>
    <s v="DNI"/>
    <s v="SOLORZANO VILCA, BRAYAN ESTEBAN"/>
    <s v="M"/>
    <d v="2022-05-19T00:00:00"/>
    <x v="1"/>
    <s v="004 HOSPITAL DE VENTANILLA"/>
    <s v="302 C.S. 03 DE FEBRERO"/>
    <s v="MINSA"/>
    <n v="195"/>
    <x v="10"/>
    <x v="0"/>
    <d v="2022-11-21T00:00:00"/>
    <x v="18"/>
    <s v="VENTANILLA"/>
    <m/>
    <m/>
    <x v="1"/>
  </r>
  <r>
    <n v="92898682"/>
    <s v="DNI"/>
    <s v="ARCE FLORES, JAMES LUCCA DAHEL"/>
    <s v="M"/>
    <d v="2022-05-20T00:00:00"/>
    <x v="1"/>
    <s v="310 C.S. VILLA LOS REYES"/>
    <s v="311 C.S. LUIS FELIPE DE LAS CASAS"/>
    <s v="MINSA"/>
    <n v="194"/>
    <x v="10"/>
    <x v="0"/>
    <d v="2022-11-23T00:00:00"/>
    <x v="12"/>
    <s v="VENTANILLA"/>
    <s v="REPETIDO"/>
    <d v="2022-12-10T00:00:00"/>
    <x v="0"/>
  </r>
  <r>
    <n v="92898703"/>
    <s v="CNV"/>
    <s v=" RAMIREZ, "/>
    <s v="M"/>
    <d v="2022-05-20T00:00:00"/>
    <x v="3"/>
    <s v="001 HOSP. NAC. DANIEL A. CARRION"/>
    <s v="NULL"/>
    <s v="MINSA"/>
    <n v="194"/>
    <x v="10"/>
    <x v="0"/>
    <d v="2022-12-27T00:00:00"/>
    <x v="7"/>
    <s v="BEPECA"/>
    <m/>
    <m/>
    <x v="1"/>
  </r>
  <r>
    <n v="92899009"/>
    <s v="CNV"/>
    <s v=" MATOS, "/>
    <s v="M"/>
    <d v="2022-05-19T00:00:00"/>
    <x v="0"/>
    <n v="10182"/>
    <s v="NULL"/>
    <s v="MINSA"/>
    <n v="195"/>
    <x v="10"/>
    <x v="0"/>
    <d v="2022-11-21T00:00:00"/>
    <x v="35"/>
    <s v="BEPECA"/>
    <m/>
    <m/>
    <x v="1"/>
  </r>
  <r>
    <n v="92899181"/>
    <s v="CNV"/>
    <s v=" PALOMINO, "/>
    <s v="M"/>
    <d v="2022-05-20T00:00:00"/>
    <x v="0"/>
    <s v="002 HOSP. SAN JOSE"/>
    <s v="NULL"/>
    <s v="MINSA"/>
    <n v="194"/>
    <x v="10"/>
    <x v="0"/>
    <d v="2022-11-25T00:00:00"/>
    <x v="19"/>
    <s v="BEPECA"/>
    <m/>
    <m/>
    <x v="1"/>
  </r>
  <r>
    <n v="92899509"/>
    <s v="CNV"/>
    <s v=" SALAS, "/>
    <s v="F"/>
    <d v="2022-05-20T00:00:00"/>
    <x v="0"/>
    <s v="001 HOSP. NAC. DANIEL A. CARRION"/>
    <s v="NULL"/>
    <s v="MINSA"/>
    <n v="194"/>
    <x v="10"/>
    <x v="0"/>
    <d v="2022-11-26T00:00:00"/>
    <x v="38"/>
    <s v="NO PERTENECE A NINGUNA RED"/>
    <m/>
    <m/>
    <x v="1"/>
  </r>
  <r>
    <n v="92899566"/>
    <s v="CNV"/>
    <s v=" COA, "/>
    <s v="M"/>
    <d v="2022-05-20T00:00:00"/>
    <x v="0"/>
    <s v="002 HOSP. SAN JOSE"/>
    <s v="NULL"/>
    <s v="MINSA"/>
    <n v="194"/>
    <x v="10"/>
    <x v="0"/>
    <d v="2022-11-24T00:00:00"/>
    <x v="3"/>
    <s v="BEPECA"/>
    <s v="REPETIDO"/>
    <d v="2022-12-14T00:00:00"/>
    <x v="0"/>
  </r>
  <r>
    <n v="92899730"/>
    <s v="DNI"/>
    <s v="VENTOCILLA LLERENA, EITHAN JOSUE"/>
    <s v="M"/>
    <d v="2022-05-20T00:00:00"/>
    <x v="1"/>
    <n v="18584"/>
    <s v="308 P.S. DEFENSORES DE LA PATRIA"/>
    <s v="MINSA"/>
    <n v="194"/>
    <x v="10"/>
    <x v="0"/>
    <d v="2022-11-21T00:00:00"/>
    <x v="25"/>
    <s v="VENTANILLA"/>
    <s v="REPETIDO"/>
    <d v="2022-11-23T00:00:00"/>
    <x v="0"/>
  </r>
  <r>
    <n v="92899961"/>
    <s v="CNV"/>
    <s v=" DE LA CRUZ, "/>
    <s v="M"/>
    <d v="2022-05-20T00:00:00"/>
    <x v="0"/>
    <s v="002 HOSP. SAN JOSE"/>
    <s v="NULL"/>
    <s v="MINSA"/>
    <n v="194"/>
    <x v="10"/>
    <x v="0"/>
    <d v="2022-11-21T00:00:00"/>
    <x v="19"/>
    <s v="BEPECA"/>
    <s v="REPETIDO"/>
    <d v="2022-12-05T00:00:00"/>
    <x v="0"/>
  </r>
  <r>
    <n v="92900099"/>
    <s v="DNI"/>
    <s v="ROMERO VALDERRAMA, DYLAN YAEL"/>
    <s v="M"/>
    <d v="2022-05-21T00:00:00"/>
    <x v="1"/>
    <n v="5349"/>
    <s v="301 C.S.M.I. PACHACUTEC PERU - COREA"/>
    <s v="MINSA"/>
    <n v="193"/>
    <x v="10"/>
    <x v="0"/>
    <d v="2022-11-22T00:00:00"/>
    <x v="2"/>
    <s v="VENTANILLA"/>
    <s v="REPETIDO"/>
    <d v="2022-11-29T00:00:00"/>
    <x v="0"/>
  </r>
  <r>
    <n v="92900191"/>
    <s v="DNI"/>
    <s v="MORI GONZALES, MILAN ARIAN"/>
    <s v="M"/>
    <d v="2022-05-21T00:00:00"/>
    <x v="1"/>
    <s v="004 HOSPITAL DE VENTANILLA"/>
    <s v="301 C.S.M.I. PACHACUTEC PERU - COREA"/>
    <s v="MINSA"/>
    <n v="193"/>
    <x v="10"/>
    <x v="0"/>
    <d v="2022-12-16T00:00:00"/>
    <x v="2"/>
    <s v="VENTANILLA"/>
    <s v="REPETIDO"/>
    <d v="2022-12-21T00:00:00"/>
    <x v="0"/>
  </r>
  <r>
    <n v="92900829"/>
    <s v="DNI"/>
    <s v="MALCA CARAZAS, DANIELA GISELLE"/>
    <s v="F"/>
    <d v="2022-05-21T00:00:00"/>
    <x v="1"/>
    <s v="907 HOSPITAL NACIONAL ALBERTO SABOGAL SOLOGUREN DE LA RED ASISTENCIAL SABOGAL"/>
    <s v="306 P.S. ANGAMOS"/>
    <s v="MINSA"/>
    <n v="193"/>
    <x v="10"/>
    <x v="0"/>
    <d v="2022-11-21T00:00:00"/>
    <x v="17"/>
    <s v="VENTANILLA"/>
    <s v="REPETIDO"/>
    <d v="2022-11-30T00:00:00"/>
    <x v="0"/>
  </r>
  <r>
    <n v="92900909"/>
    <s v="CNV"/>
    <s v=" ALLENDE, "/>
    <s v="M"/>
    <d v="2022-05-21T00:00:00"/>
    <x v="0"/>
    <s v="002 HOSP. SAN JOSE"/>
    <s v="NULL"/>
    <s v="MINSA"/>
    <n v="193"/>
    <x v="10"/>
    <x v="0"/>
    <d v="2022-11-21T00:00:00"/>
    <x v="35"/>
    <s v="BEPECA"/>
    <m/>
    <m/>
    <x v="1"/>
  </r>
  <r>
    <n v="92901220"/>
    <s v="DNI"/>
    <s v="MARCELO HUERTA, KAILY YARELI"/>
    <s v="F"/>
    <d v="2022-05-21T00:00:00"/>
    <x v="1"/>
    <s v="OTROS"/>
    <s v="301 C.S.M.I. PACHACUTEC PERU - COREA"/>
    <s v="MINSA"/>
    <n v="193"/>
    <x v="10"/>
    <x v="0"/>
    <d v="2022-11-22T00:00:00"/>
    <x v="2"/>
    <s v="VENTANILLA"/>
    <s v="REPETIDO"/>
    <d v="2022-11-29T00:00:00"/>
    <x v="0"/>
  </r>
  <r>
    <n v="92901497"/>
    <s v="DNI"/>
    <s v="MELENDEZ PINEDO, LUCAS EYAL"/>
    <s v="M"/>
    <d v="2022-05-22T00:00:00"/>
    <x v="5"/>
    <s v="004 HOSPITAL DE VENTANILLA"/>
    <s v="312 P.S. MI PERU"/>
    <s v="MINSA"/>
    <n v="192"/>
    <x v="10"/>
    <x v="0"/>
    <d v="2022-11-22T00:00:00"/>
    <x v="10"/>
    <s v="VENTANILLA"/>
    <s v="REPETIDO"/>
    <d v="2022-11-29T00:00:00"/>
    <x v="0"/>
  </r>
  <r>
    <n v="92902298"/>
    <s v="CNV"/>
    <s v=" RODRIGUEZ, "/>
    <s v="M"/>
    <d v="2022-05-22T00:00:00"/>
    <x v="0"/>
    <s v="002 HOSP. SAN JOSE"/>
    <s v="NULL"/>
    <s v="MINSA"/>
    <n v="192"/>
    <x v="10"/>
    <x v="0"/>
    <d v="2022-11-23T00:00:00"/>
    <x v="19"/>
    <s v="BEPECA"/>
    <s v="REPETIDO"/>
    <d v="2022-12-03T00:00:00"/>
    <x v="0"/>
  </r>
  <r>
    <n v="92902399"/>
    <s v="DNI"/>
    <s v="CHAVEZ FASANANDO, ESTEBAN BENJAMÍN"/>
    <s v="M"/>
    <d v="2022-05-23T00:00:00"/>
    <x v="5"/>
    <s v="004 HOSPITAL DE VENTANILLA"/>
    <s v="312 P.S. MI PERU"/>
    <s v="MINSA"/>
    <n v="191"/>
    <x v="10"/>
    <x v="0"/>
    <d v="2022-11-24T00:00:00"/>
    <x v="10"/>
    <s v="VENTANILLA"/>
    <s v="REPETIDO"/>
    <d v="2022-11-29T00:00:00"/>
    <x v="0"/>
  </r>
  <r>
    <n v="92903573"/>
    <s v="DNI"/>
    <s v="ALAMAS SANGAMA, GIA ALESSIA"/>
    <s v="F"/>
    <d v="2022-05-23T00:00:00"/>
    <x v="5"/>
    <s v="312 P.S. MI PERU"/>
    <s v="312 P.S. MI PERU"/>
    <s v="MINSA"/>
    <n v="191"/>
    <x v="10"/>
    <x v="0"/>
    <d v="2022-11-24T00:00:00"/>
    <x v="10"/>
    <s v="VENTANILLA"/>
    <s v="REPETIDO"/>
    <d v="2022-11-29T00:00:00"/>
    <x v="0"/>
  </r>
  <r>
    <n v="92903876"/>
    <s v="DNI"/>
    <s v="LOMAS TASAYCO, DYLAN ADRIEL"/>
    <s v="M"/>
    <d v="2022-05-23T00:00:00"/>
    <x v="5"/>
    <s v="004 HOSPITAL DE VENTANILLA"/>
    <s v="312 P.S. MI PERU"/>
    <s v="MINSA"/>
    <n v="191"/>
    <x v="10"/>
    <x v="0"/>
    <d v="2022-12-30T00:00:00"/>
    <x v="10"/>
    <s v="VENTANILLA"/>
    <m/>
    <m/>
    <x v="1"/>
  </r>
  <r>
    <n v="92903975"/>
    <s v="CNV"/>
    <s v=" ELGUERA, "/>
    <s v="M"/>
    <d v="2022-05-23T00:00:00"/>
    <x v="0"/>
    <s v="115 C.S. ACAPULCO"/>
    <s v="NULL"/>
    <s v="MINSA"/>
    <n v="191"/>
    <x v="10"/>
    <x v="0"/>
    <d v="2022-11-28T00:00:00"/>
    <x v="47"/>
    <s v="BONILLA - LA PUNTA"/>
    <s v="REPETIDO"/>
    <d v="2022-12-10T00:00:00"/>
    <x v="0"/>
  </r>
  <r>
    <n v="92904544"/>
    <s v="DNI"/>
    <s v="OLIVERO VALVERDE, CELESTE DANAYS"/>
    <s v="F"/>
    <d v="2022-05-24T00:00:00"/>
    <x v="1"/>
    <s v="903 HOSPITAL II LIMA NORTE CALLAO \&quot;LUIS NEGREIROS VEGA\&quot; ESSALUD"/>
    <s v="301 C.S.M.I. PACHACUTEC PERU - COREA"/>
    <s v="MINSA"/>
    <n v="190"/>
    <x v="10"/>
    <x v="0"/>
    <d v="2022-11-26T00:00:00"/>
    <x v="2"/>
    <s v="VENTANILLA"/>
    <s v="REPETIDO"/>
    <d v="2022-11-29T00:00:00"/>
    <x v="0"/>
  </r>
  <r>
    <n v="92904668"/>
    <s v="CNV"/>
    <s v=" AÑEZ, "/>
    <s v="F"/>
    <d v="2022-05-24T00:00:00"/>
    <x v="0"/>
    <s v="001 HOSP. NAC. DANIEL A. CARRION"/>
    <s v="NULL"/>
    <s v="MINSA"/>
    <n v="190"/>
    <x v="10"/>
    <x v="0"/>
    <d v="2022-11-26T00:00:00"/>
    <x v="35"/>
    <s v="BEPECA"/>
    <m/>
    <m/>
    <x v="1"/>
  </r>
  <r>
    <n v="92904886"/>
    <s v="DNI"/>
    <s v="VARAS BARRERA, EVER ALEXANDER"/>
    <s v="M"/>
    <d v="2022-05-24T00:00:00"/>
    <x v="0"/>
    <s v="OTROS"/>
    <s v="203 P.S. PALMERAS DE OQUENDO"/>
    <s v="MINSA"/>
    <n v="190"/>
    <x v="10"/>
    <x v="0"/>
    <d v="2022-11-24T00:00:00"/>
    <x v="19"/>
    <s v="BEPECA"/>
    <s v="REPETIDO"/>
    <d v="2022-12-05T00:00:00"/>
    <x v="0"/>
  </r>
  <r>
    <n v="92905737"/>
    <s v="CNV"/>
    <s v=" RAMIREZ, "/>
    <s v="M"/>
    <d v="2022-05-24T00:00:00"/>
    <x v="0"/>
    <s v="001 HOSP. NAC. DANIEL A. CARRION"/>
    <s v="NULL"/>
    <s v="MINSA"/>
    <n v="190"/>
    <x v="10"/>
    <x v="0"/>
    <d v="2022-11-24T00:00:00"/>
    <x v="15"/>
    <s v="BONILLA - LA PUNTA"/>
    <s v="REPETIDO"/>
    <d v="2022-12-12T00:00:00"/>
    <x v="0"/>
  </r>
  <r>
    <n v="92906779"/>
    <s v="DNI"/>
    <s v="TUNANTE ALVAREZ, KATERIN FIORELA"/>
    <s v="F"/>
    <d v="2022-05-25T00:00:00"/>
    <x v="1"/>
    <s v="004 HOSPITAL DE VENTANILLA"/>
    <s v="308 P.S. DEFENSORES DE LA PATRIA"/>
    <s v="MINSA"/>
    <n v="189"/>
    <x v="10"/>
    <x v="0"/>
    <d v="2022-12-12T00:00:00"/>
    <x v="25"/>
    <s v="VENTANILLA"/>
    <m/>
    <m/>
    <x v="1"/>
  </r>
  <r>
    <n v="92907047"/>
    <s v="DNI"/>
    <s v="BACA AYALA, MYA CATALINA"/>
    <s v="F"/>
    <d v="2022-05-25T00:00:00"/>
    <x v="3"/>
    <n v="6196"/>
    <s v="212 C.S. ALTA MAR"/>
    <s v="MINSA"/>
    <n v="189"/>
    <x v="10"/>
    <x v="0"/>
    <d v="2022-11-26T00:00:00"/>
    <x v="27"/>
    <s v="BEPECA"/>
    <s v="REPETIDO"/>
    <d v="2022-12-21T00:00:00"/>
    <x v="0"/>
  </r>
  <r>
    <n v="92907195"/>
    <s v="DNI"/>
    <s v="ESQUIVIAS DE LA CRUZ, KALESSI VICTORIA ARIADNNA"/>
    <s v="F"/>
    <d v="2022-05-25T00:00:00"/>
    <x v="0"/>
    <s v="OTROS"/>
    <s v="205 P.S. PREVI"/>
    <s v="MINSA"/>
    <n v="189"/>
    <x v="10"/>
    <x v="0"/>
    <d v="2022-11-26T00:00:00"/>
    <x v="32"/>
    <s v="BEPECA"/>
    <s v="REPETIDO"/>
    <d v="2022-12-03T00:00:00"/>
    <x v="0"/>
  </r>
  <r>
    <n v="92907342"/>
    <s v="DNI"/>
    <s v="SANTILLAN PAJUELO, LINZEIT ARLETH"/>
    <s v="F"/>
    <d v="2022-05-26T00:00:00"/>
    <x v="5"/>
    <s v="907 HOSPITAL NACIONAL ALBERTO SABOGAL SOLOGUREN DE LA RED ASISTENCIAL SABOGAL"/>
    <s v="312 P.S. MI PERU"/>
    <s v="MINSA"/>
    <n v="188"/>
    <x v="10"/>
    <x v="0"/>
    <d v="2022-11-26T00:00:00"/>
    <x v="10"/>
    <s v="VENTANILLA"/>
    <s v="REPETIDO"/>
    <d v="2022-11-29T00:00:00"/>
    <x v="0"/>
  </r>
  <r>
    <n v="92908220"/>
    <s v="DNI"/>
    <s v="GARCIA ROMERO, CHLOE ALESSIA"/>
    <s v="F"/>
    <d v="2022-05-26T00:00:00"/>
    <x v="1"/>
    <s v="004 HOSPITAL DE VENTANILLA"/>
    <s v="304 P.S. CIUDAD PACHACUTEC"/>
    <s v="MINSA"/>
    <n v="188"/>
    <x v="10"/>
    <x v="0"/>
    <d v="2022-12-01T00:00:00"/>
    <x v="22"/>
    <s v="VENTANILLA"/>
    <s v="REPETIDO"/>
    <d v="2022-12-14T00:00:00"/>
    <x v="0"/>
  </r>
  <r>
    <n v="92908797"/>
    <s v="CNV"/>
    <s v=" CASTILLO, "/>
    <s v="M"/>
    <d v="2022-05-27T00:00:00"/>
    <x v="2"/>
    <s v="001 HOSP. NAC. DANIEL A. CARRION"/>
    <s v="NULL"/>
    <s v="MINSA"/>
    <n v="187"/>
    <x v="10"/>
    <x v="0"/>
    <d v="2022-12-02T00:00:00"/>
    <x v="8"/>
    <s v="BEPECA"/>
    <s v="REPETIDO"/>
    <d v="2022-12-31T00:00:00"/>
    <x v="0"/>
  </r>
  <r>
    <n v="92908821"/>
    <s v="CNV"/>
    <s v=" ALBORNOS, "/>
    <s v="F"/>
    <d v="2022-05-27T00:00:00"/>
    <x v="1"/>
    <s v="004 HOSPITAL DE VENTANILLA"/>
    <s v="NULL"/>
    <s v="MINSA"/>
    <n v="187"/>
    <x v="10"/>
    <x v="0"/>
    <d v="2022-12-02T00:00:00"/>
    <x v="10"/>
    <s v="VENTANILLA"/>
    <s v="REPETIDO"/>
    <d v="2022-12-30T00:00:00"/>
    <x v="0"/>
  </r>
  <r>
    <n v="92909273"/>
    <s v="DNI"/>
    <s v="GARCIA RAMOS, ELOISA ELIET"/>
    <s v="F"/>
    <d v="2022-05-27T00:00:00"/>
    <x v="1"/>
    <s v="004 HOSPITAL DE VENTANILLA"/>
    <s v="304 P.S. CIUDAD PACHACUTEC"/>
    <s v="MINSA"/>
    <n v="187"/>
    <x v="10"/>
    <x v="0"/>
    <d v="2022-11-29T00:00:00"/>
    <x v="22"/>
    <s v="VENTANILLA"/>
    <s v="REPETIDO"/>
    <d v="2022-11-30T00:00:00"/>
    <x v="0"/>
  </r>
  <r>
    <n v="92910196"/>
    <s v="DNI"/>
    <s v="AGURTO PANCORBO, ALICE ADRIA"/>
    <s v="F"/>
    <d v="2022-05-28T00:00:00"/>
    <x v="4"/>
    <s v="001 HOSP. NAC. DANIEL A. CARRION"/>
    <s v="211 C.S.M.I. BELLAVISTA PERU - COREA"/>
    <s v="MINSA"/>
    <n v="186"/>
    <x v="10"/>
    <x v="0"/>
    <d v="2022-12-19T00:00:00"/>
    <x v="37"/>
    <s v="BEPECA"/>
    <m/>
    <m/>
    <x v="1"/>
  </r>
  <r>
    <n v="92910774"/>
    <s v="CNV"/>
    <s v=" MONTERREY, "/>
    <s v="M"/>
    <d v="2022-05-28T00:00:00"/>
    <x v="0"/>
    <s v="002 HOSP. SAN JOSE"/>
    <s v="NULL"/>
    <s v="MINSA"/>
    <n v="186"/>
    <x v="10"/>
    <x v="0"/>
    <d v="2022-11-28T00:00:00"/>
    <x v="19"/>
    <s v="BEPECA"/>
    <s v="REPETIDO"/>
    <d v="2022-12-02T00:00:00"/>
    <x v="0"/>
  </r>
  <r>
    <n v="92911127"/>
    <s v="CNV"/>
    <s v=" CHATATA, "/>
    <s v="M"/>
    <d v="2022-05-28T00:00:00"/>
    <x v="1"/>
    <s v="001 HOSP. NAC. DANIEL A. CARRION"/>
    <s v="NULL"/>
    <s v="MINSA"/>
    <n v="186"/>
    <x v="10"/>
    <x v="0"/>
    <d v="2022-12-05T00:00:00"/>
    <x v="22"/>
    <s v="VENTANILLA"/>
    <m/>
    <m/>
    <x v="1"/>
  </r>
  <r>
    <n v="92911128"/>
    <s v="CNV"/>
    <s v=" CHATATA, "/>
    <s v="F"/>
    <d v="2022-05-28T00:00:00"/>
    <x v="1"/>
    <s v="001 HOSP. NAC. DANIEL A. CARRION"/>
    <s v="NULL"/>
    <s v="MINSA"/>
    <n v="186"/>
    <x v="10"/>
    <x v="0"/>
    <d v="2022-12-05T00:00:00"/>
    <x v="22"/>
    <s v="VENTANILLA"/>
    <s v="REPETIDO"/>
    <d v="2022-12-14T00:00:00"/>
    <x v="0"/>
  </r>
  <r>
    <n v="92911351"/>
    <s v="DNI"/>
    <s v="DONAYRE VALDERA, IAN GAEL"/>
    <s v="M"/>
    <d v="2022-05-29T00:00:00"/>
    <x v="1"/>
    <s v="004 HOSPITAL DE VENTANILLA"/>
    <s v="310 C.S. VILLA LOS REYES"/>
    <s v="MINSA"/>
    <n v="185"/>
    <x v="10"/>
    <x v="0"/>
    <d v="2022-11-30T00:00:00"/>
    <x v="1"/>
    <s v="VENTANILLA"/>
    <s v="REPETIDO"/>
    <d v="2022-12-19T00:00:00"/>
    <x v="0"/>
  </r>
  <r>
    <n v="92911475"/>
    <s v="CNV"/>
    <s v=" RIOS, "/>
    <s v="F"/>
    <d v="2022-05-29T00:00:00"/>
    <x v="2"/>
    <s v="002 HOSP. SAN JOSE"/>
    <s v="NULL"/>
    <s v="MINSA"/>
    <n v="185"/>
    <x v="10"/>
    <x v="0"/>
    <d v="2022-12-19T00:00:00"/>
    <x v="16"/>
    <s v="BEPECA"/>
    <m/>
    <m/>
    <x v="1"/>
  </r>
  <r>
    <n v="92911810"/>
    <s v="CNV"/>
    <s v=" SEGURA, "/>
    <s v="F"/>
    <d v="2022-05-29T00:00:00"/>
    <x v="1"/>
    <s v="004 HOSPITAL DE VENTANILLA"/>
    <s v="NULL"/>
    <s v="MINSA"/>
    <n v="185"/>
    <x v="10"/>
    <x v="0"/>
    <d v="2022-11-29T00:00:00"/>
    <x v="22"/>
    <s v="VENTANILLA"/>
    <s v="REPETIDO"/>
    <d v="2022-11-30T00:00:00"/>
    <x v="0"/>
  </r>
  <r>
    <n v="92911978"/>
    <s v="DNI"/>
    <s v="DE LA CRUZ TASSARA, JEAN PHILIPPE FACUNDO"/>
    <s v="M"/>
    <d v="2022-05-29T00:00:00"/>
    <x v="1"/>
    <s v="903 HOSPITAL II LIMA NORTE CALLAO \&quot;LUIS NEGREIROS VEGA\&quot; ESSALUD"/>
    <s v="307 P.S. HIJOS DEL ALMIRANTE GRAU"/>
    <s v="MINSA"/>
    <n v="185"/>
    <x v="10"/>
    <x v="0"/>
    <d v="2022-12-01T00:00:00"/>
    <x v="21"/>
    <s v="VENTANILLA"/>
    <m/>
    <m/>
    <x v="1"/>
  </r>
  <r>
    <n v="92912342"/>
    <s v="DNI"/>
    <s v="GARCIA RIVERA, YAEL ANTHONY"/>
    <s v="M"/>
    <d v="2022-05-29T00:00:00"/>
    <x v="1"/>
    <s v="004 HOSPITAL DE VENTANILLA"/>
    <s v="310 C.S. VILLA LOS REYES"/>
    <s v="MINSA"/>
    <n v="185"/>
    <x v="10"/>
    <x v="0"/>
    <d v="2022-11-30T00:00:00"/>
    <x v="1"/>
    <s v="VENTANILLA"/>
    <s v="REPETIDO"/>
    <d v="2022-12-19T00:00:00"/>
    <x v="0"/>
  </r>
  <r>
    <n v="92837697"/>
    <s v="DNI"/>
    <s v="MONAGAS MENDEZ, ALESSIA VALENTINA"/>
    <s v="F"/>
    <d v="2022-04-08T00:00:00"/>
    <x v="0"/>
    <s v="OTROS"/>
    <s v="211 C.S.M.I. BELLAVISTA PERU - COREA"/>
    <s v="MINSA"/>
    <n v="267"/>
    <x v="11"/>
    <x v="0"/>
    <d v="2022-10-11T00:00:00"/>
    <x v="37"/>
    <s v="BEPECA"/>
    <m/>
    <m/>
    <x v="1"/>
  </r>
  <r>
    <n v="92949069"/>
    <s v="DNI"/>
    <s v="ARGOTE DAZA, MAYTE GISELLA"/>
    <s v="F"/>
    <d v="2022-06-25T00:00:00"/>
    <x v="1"/>
    <s v="OTROS"/>
    <s v="306 P.S. ANGAMOS"/>
    <s v="MINSA"/>
    <n v="189"/>
    <x v="11"/>
    <x v="0"/>
    <d v="2022-12-26T00:00:00"/>
    <x v="17"/>
    <s v="VENTANILLA"/>
    <m/>
    <m/>
    <x v="1"/>
  </r>
  <r>
    <n v="92950070"/>
    <s v="DNI"/>
    <s v="CAYACA GONZALES, JUAN JUNIOR NAIN"/>
    <s v="M"/>
    <d v="2022-06-25T00:00:00"/>
    <x v="0"/>
    <s v="001 HOSP. NAC. DANIEL A. CARRION"/>
    <s v="203 P.S. PALMERAS DE OQUENDO"/>
    <s v="MINSA"/>
    <n v="189"/>
    <x v="11"/>
    <x v="0"/>
    <d v="2022-12-27T00:00:00"/>
    <x v="19"/>
    <s v="BEPECA"/>
    <s v="REPETIDO"/>
    <d v="2022-12-30T00:00:00"/>
    <x v="0"/>
  </r>
  <r>
    <n v="92950114"/>
    <s v="DNI"/>
    <s v="CORDERO OCHOA, JUAN DAVID"/>
    <s v="M"/>
    <d v="2022-06-25T00:00:00"/>
    <x v="0"/>
    <s v="002 HOSP. SAN JOSE"/>
    <s v="115 C.S. ACAPULCO"/>
    <s v="MINSA"/>
    <n v="189"/>
    <x v="11"/>
    <x v="0"/>
    <d v="2022-12-28T00:00:00"/>
    <x v="43"/>
    <s v="BONILLA - LA PUNTA"/>
    <m/>
    <m/>
    <x v="1"/>
  </r>
  <r>
    <n v="92950802"/>
    <s v="DNI"/>
    <s v="ROJAS ROMANI, MAEL AZAF"/>
    <s v="M"/>
    <d v="2022-06-26T00:00:00"/>
    <x v="1"/>
    <s v="001 HOSP. NAC. DANIEL A. CARRION"/>
    <s v="305 C.S. SANTA ROSA DE PACHACUTEC"/>
    <s v="MINSA"/>
    <n v="188"/>
    <x v="11"/>
    <x v="0"/>
    <d v="2022-12-31T00:00:00"/>
    <x v="11"/>
    <s v="VENTANILLA"/>
    <m/>
    <m/>
    <x v="1"/>
  </r>
  <r>
    <n v="92951525"/>
    <s v="DNI"/>
    <s v="SALINAS ARROYO, GRISELL ALEXIA"/>
    <s v="F"/>
    <d v="2022-06-27T00:00:00"/>
    <x v="1"/>
    <s v="004 HOSPITAL DE VENTANILLA"/>
    <s v="310 C.S. VILLA LOS REYES"/>
    <s v="MINSA"/>
    <n v="187"/>
    <x v="11"/>
    <x v="0"/>
    <d v="2022-12-30T00:00:00"/>
    <x v="1"/>
    <s v="VENTANILLA"/>
    <m/>
    <m/>
    <x v="1"/>
  </r>
  <r>
    <n v="92954019"/>
    <s v="DNI"/>
    <s v="AYAMBO CIRIACO, GABRIEL AARON"/>
    <s v="M"/>
    <d v="2022-06-28T00:00:00"/>
    <x v="1"/>
    <s v="001 HOSP. NAC. DANIEL A. CARRION"/>
    <s v="308 P.S. DEFENSORES DE LA PATRIA"/>
    <s v="MINSA"/>
    <n v="186"/>
    <x v="11"/>
    <x v="0"/>
    <d v="2022-12-28T00:00:00"/>
    <x v="25"/>
    <s v="VENTANILLA"/>
    <m/>
    <m/>
    <x v="1"/>
  </r>
  <r>
    <n v="92955218"/>
    <s v="DNI"/>
    <s v="MARCHENA GARIAZZO, DYLAN ELIAS FRANCISCO"/>
    <s v="M"/>
    <d v="2022-06-29T00:00:00"/>
    <x v="1"/>
    <s v="004 HOSPITAL DE VENTANILLA"/>
    <s v="311 C.S. LUIS FELIPE DE LAS CASAS"/>
    <s v="MINSA"/>
    <n v="185"/>
    <x v="11"/>
    <x v="0"/>
    <d v="2022-12-31T00:00:00"/>
    <x v="12"/>
    <s v="VENTANILLA"/>
    <m/>
    <m/>
    <x v="1"/>
  </r>
  <r>
    <n v="92966212"/>
    <s v="DNI"/>
    <s v="SEDANO OSORIO, NICOLÁS ALEXANDER"/>
    <s v="M"/>
    <d v="2022-06-06T00:00:00"/>
    <x v="0"/>
    <s v="OTROS"/>
    <s v="107 P.S. CALLAO"/>
    <s v="MINSA"/>
    <n v="208"/>
    <x v="11"/>
    <x v="0"/>
    <d v="2022-12-06T00:00:00"/>
    <x v="26"/>
    <s v="BONILLA - LA PUNTA"/>
    <s v="REPETIDO"/>
    <d v="2022-12-26T00:00:00"/>
    <x v="0"/>
  </r>
  <r>
    <n v="92931757"/>
    <s v="CNV"/>
    <s v=" SANCHEZ, "/>
    <s v="M"/>
    <d v="2022-06-12T00:00:00"/>
    <x v="0"/>
    <s v="002 HOSP. SAN JOSE"/>
    <s v="NULL"/>
    <s v="MINSA"/>
    <n v="202"/>
    <x v="11"/>
    <x v="0"/>
    <d v="2022-12-13T00:00:00"/>
    <x v="19"/>
    <s v="BEPECA"/>
    <m/>
    <m/>
    <x v="1"/>
  </r>
  <r>
    <n v="92932128"/>
    <s v="CNV"/>
    <s v=" MALAVER, "/>
    <s v="M"/>
    <d v="2022-06-13T00:00:00"/>
    <x v="0"/>
    <s v="002 HOSP. SAN JOSE"/>
    <s v="NULL"/>
    <s v="MINSA"/>
    <n v="201"/>
    <x v="11"/>
    <x v="0"/>
    <d v="2022-12-16T00:00:00"/>
    <x v="19"/>
    <s v="BEPECA"/>
    <s v="REPETIDO"/>
    <d v="2022-12-27T00:00:00"/>
    <x v="0"/>
  </r>
  <r>
    <n v="92933345"/>
    <s v="CNV"/>
    <s v=" CHERO, "/>
    <s v="F"/>
    <d v="2022-06-14T00:00:00"/>
    <x v="1"/>
    <s v="001 HOSP. NAC. DANIEL A. CARRION"/>
    <s v="NULL"/>
    <s v="MINSA"/>
    <n v="200"/>
    <x v="11"/>
    <x v="0"/>
    <d v="2022-12-14T00:00:00"/>
    <x v="10"/>
    <s v="VENTANILLA"/>
    <s v="REPETIDO"/>
    <d v="2022-12-17T00:00:00"/>
    <x v="0"/>
  </r>
  <r>
    <n v="92933742"/>
    <s v="DNI"/>
    <s v="RAMIREZ GUERRERO, MIA JHULIET"/>
    <s v="F"/>
    <d v="2022-06-14T00:00:00"/>
    <x v="0"/>
    <s v="211 C.S.M.I. BELLAVISTA PERU - COREA"/>
    <s v="201 C.S. FAUCETT"/>
    <s v="MINSA"/>
    <n v="200"/>
    <x v="11"/>
    <x v="0"/>
    <d v="2022-12-14T00:00:00"/>
    <x v="33"/>
    <s v="BEPECA"/>
    <s v="REPETIDO"/>
    <d v="2022-12-19T00:00:00"/>
    <x v="0"/>
  </r>
  <r>
    <n v="92934211"/>
    <s v="DNI"/>
    <s v="ABANTO GALVEZ, JUAN SANTIAGO"/>
    <s v="M"/>
    <d v="2022-06-14T00:00:00"/>
    <x v="1"/>
    <s v="004 HOSPITAL DE VENTANILLA"/>
    <s v="311 C.S. LUIS FELIPE DE LAS CASAS"/>
    <s v="MINSA"/>
    <n v="200"/>
    <x v="11"/>
    <x v="0"/>
    <d v="2022-12-31T00:00:00"/>
    <x v="12"/>
    <s v="VENTANILLA"/>
    <m/>
    <m/>
    <x v="1"/>
  </r>
  <r>
    <n v="92934517"/>
    <s v="DNI"/>
    <s v="MECHAN RUIZ, DYLAN JAAZIEL"/>
    <s v="M"/>
    <d v="2022-06-14T00:00:00"/>
    <x v="0"/>
    <s v="001 HOSP. NAC. DANIEL A. CARRION"/>
    <s v="206 P.S. BOCANEGRA"/>
    <s v="MINSA"/>
    <n v="200"/>
    <x v="11"/>
    <x v="0"/>
    <d v="2022-12-15T00:00:00"/>
    <x v="31"/>
    <s v="BEPECA"/>
    <m/>
    <m/>
    <x v="1"/>
  </r>
  <r>
    <n v="92936072"/>
    <s v="DNI"/>
    <s v="JARA SEMINARIO, JHADIEL MATIAS"/>
    <s v="M"/>
    <d v="2022-06-15T00:00:00"/>
    <x v="1"/>
    <s v="004 HOSPITAL DE VENTANILLA"/>
    <s v="309 P.S. VENTANILLA ALTA"/>
    <s v="MINSA"/>
    <n v="199"/>
    <x v="11"/>
    <x v="0"/>
    <d v="2022-12-15T00:00:00"/>
    <x v="14"/>
    <s v="VENTANILLA"/>
    <s v="REPETIDO"/>
    <d v="2022-12-30T00:00:00"/>
    <x v="0"/>
  </r>
  <r>
    <n v="92936322"/>
    <s v="DNI"/>
    <s v="JAIMES RAMOS, EILEEN MARJORIE"/>
    <s v="F"/>
    <d v="2022-06-15T00:00:00"/>
    <x v="1"/>
    <n v="7632"/>
    <s v="301 C.S.M.I. PACHACUTEC PERU - COREA"/>
    <s v="MINSA"/>
    <n v="199"/>
    <x v="11"/>
    <x v="0"/>
    <d v="2022-12-30T00:00:00"/>
    <x v="2"/>
    <s v="VENTANILLA"/>
    <s v="REPETIDO"/>
    <d v="2022-12-31T00:00:00"/>
    <x v="0"/>
  </r>
  <r>
    <n v="92936398"/>
    <s v="DNI"/>
    <s v="SOTO BARZOLA, DYLAN ADRIÁN"/>
    <s v="M"/>
    <d v="2022-06-15T00:00:00"/>
    <x v="1"/>
    <s v="004 HOSPITAL DE VENTANILLA"/>
    <s v="308 P.S. DEFENSORES DE LA PATRIA"/>
    <s v="MINSA"/>
    <n v="199"/>
    <x v="11"/>
    <x v="0"/>
    <d v="2022-12-15T00:00:00"/>
    <x v="25"/>
    <s v="VENTANILLA"/>
    <s v="REPETIDO"/>
    <d v="2022-12-26T00:00:00"/>
    <x v="0"/>
  </r>
  <r>
    <n v="92937682"/>
    <s v="CNV"/>
    <s v=" LADINES, "/>
    <s v="M"/>
    <d v="2022-06-16T00:00:00"/>
    <x v="2"/>
    <s v="002 HOSP. SAN JOSE"/>
    <s v="NULL"/>
    <s v="MINSA"/>
    <n v="198"/>
    <x v="11"/>
    <x v="0"/>
    <d v="2022-12-22T00:00:00"/>
    <x v="4"/>
    <s v="BEPECA"/>
    <m/>
    <m/>
    <x v="1"/>
  </r>
  <r>
    <n v="92939480"/>
    <s v="DNI"/>
    <s v="RODRIGUEZ SALAS, LUANA"/>
    <s v="F"/>
    <d v="2022-06-18T00:00:00"/>
    <x v="0"/>
    <s v="001 HOSP. NAC. DANIEL A. CARRION"/>
    <s v="202 P.S. 200 MILLAS"/>
    <s v="MINSA"/>
    <n v="196"/>
    <x v="11"/>
    <x v="0"/>
    <d v="2022-12-19T00:00:00"/>
    <x v="30"/>
    <s v="BEPECA"/>
    <s v="REPETIDO"/>
    <d v="2022-12-21T00:00:00"/>
    <x v="0"/>
  </r>
  <r>
    <n v="92940193"/>
    <s v="DNI"/>
    <s v="CURICO RODRIGUEZ, JELWI AQUILES RAZIEL"/>
    <s v="M"/>
    <d v="2022-06-17T00:00:00"/>
    <x v="5"/>
    <s v="001 HOSP. NAC. DANIEL A. CARRION"/>
    <s v="312 P.S. MI PERU"/>
    <s v="MINSA"/>
    <n v="197"/>
    <x v="11"/>
    <x v="0"/>
    <d v="2022-12-17T00:00:00"/>
    <x v="10"/>
    <s v="VENTANILLA"/>
    <s v="REPETIDO"/>
    <d v="2022-12-30T00:00:00"/>
    <x v="0"/>
  </r>
  <r>
    <n v="92940409"/>
    <s v="DNI"/>
    <s v="CHURATA QUISPE, JAMES FRANCO"/>
    <s v="M"/>
    <d v="2022-06-18T00:00:00"/>
    <x v="1"/>
    <n v="6208"/>
    <s v="308 P.S. DEFENSORES DE LA PATRIA"/>
    <s v="MINSA"/>
    <n v="196"/>
    <x v="11"/>
    <x v="0"/>
    <d v="2022-12-23T00:00:00"/>
    <x v="25"/>
    <s v="VENTANILLA"/>
    <s v="REPETIDO"/>
    <d v="2022-12-29T00:00:00"/>
    <x v="0"/>
  </r>
  <r>
    <n v="92940776"/>
    <s v="DNI"/>
    <s v="AYME RAMIREZ, IAN GAEL"/>
    <s v="M"/>
    <d v="2022-06-19T00:00:00"/>
    <x v="0"/>
    <s v="002 HOSP. SAN JOSE"/>
    <s v="207 P.S. EL ALAMO"/>
    <s v="MINSA"/>
    <n v="195"/>
    <x v="11"/>
    <x v="0"/>
    <d v="2022-12-21T00:00:00"/>
    <x v="35"/>
    <s v="BEPECA"/>
    <m/>
    <m/>
    <x v="1"/>
  </r>
  <r>
    <n v="92943072"/>
    <s v="DNI"/>
    <s v="MIZARI PEREZ, EIZA JASLEED"/>
    <s v="F"/>
    <d v="2022-06-20T00:00:00"/>
    <x v="1"/>
    <s v="001 HOSP. NAC. DANIEL A. CARRION"/>
    <s v="304 P.S. CIUDAD PACHACUTEC"/>
    <s v="MINSA"/>
    <n v="194"/>
    <x v="11"/>
    <x v="0"/>
    <d v="2022-12-24T00:00:00"/>
    <x v="22"/>
    <s v="VENTANILLA"/>
    <s v="REPETIDO"/>
    <d v="2022-12-31T00:00:00"/>
    <x v="0"/>
  </r>
  <r>
    <n v="92943196"/>
    <s v="CNV"/>
    <s v=" CARRION, "/>
    <s v="F"/>
    <d v="2022-06-20T00:00:00"/>
    <x v="2"/>
    <s v="002 HOSP. SAN JOSE"/>
    <s v="NULL"/>
    <s v="MINSA"/>
    <n v="194"/>
    <x v="11"/>
    <x v="0"/>
    <d v="2022-12-21T00:00:00"/>
    <x v="4"/>
    <s v="BEPECA"/>
    <s v="REPETIDO"/>
    <d v="2022-12-27T00:00:00"/>
    <x v="0"/>
  </r>
  <r>
    <n v="92943370"/>
    <s v="CNV"/>
    <s v=" MIRANDA, "/>
    <s v="M"/>
    <d v="2022-06-21T00:00:00"/>
    <x v="2"/>
    <n v="6211"/>
    <s v="NULL"/>
    <s v="MINSA"/>
    <n v="193"/>
    <x v="11"/>
    <x v="0"/>
    <d v="2022-12-22T00:00:00"/>
    <x v="42"/>
    <s v="BEPECA"/>
    <m/>
    <m/>
    <x v="1"/>
  </r>
  <r>
    <n v="92943424"/>
    <s v="DNI"/>
    <s v="ARIAS GARCIA, ACACIA CATALEYA"/>
    <s v="F"/>
    <d v="2022-06-21T00:00:00"/>
    <x v="1"/>
    <s v="004 HOSPITAL DE VENTANILLA"/>
    <s v="310 C.S. VILLA LOS REYES"/>
    <s v="MINSA"/>
    <n v="193"/>
    <x v="11"/>
    <x v="0"/>
    <d v="2022-12-23T00:00:00"/>
    <x v="1"/>
    <s v="VENTANILLA"/>
    <s v="REPETIDO"/>
    <d v="2022-12-27T00:00:00"/>
    <x v="0"/>
  </r>
  <r>
    <n v="92943493"/>
    <s v="CNV"/>
    <s v="RN GONZALES, RN"/>
    <s v="F"/>
    <d v="2022-06-21T00:00:00"/>
    <x v="0"/>
    <s v="002 HOSP. SAN JOSE"/>
    <s v="NULL"/>
    <s v="MINSA"/>
    <n v="193"/>
    <x v="11"/>
    <x v="0"/>
    <d v="2022-12-21T00:00:00"/>
    <x v="19"/>
    <s v="BEPECA"/>
    <s v="REPETIDO"/>
    <d v="2022-12-30T00:00:00"/>
    <x v="0"/>
  </r>
  <r>
    <n v="92944378"/>
    <s v="DNI"/>
    <s v="CACERES MUÑANTE, ESTRELLA DE JESUS"/>
    <s v="F"/>
    <d v="2022-06-21T00:00:00"/>
    <x v="0"/>
    <s v="001 HOSP. NAC. DANIEL A. CARRION"/>
    <s v="106 C.S. SANTA FE"/>
    <s v="MINSA"/>
    <n v="193"/>
    <x v="11"/>
    <x v="0"/>
    <d v="2022-12-21T00:00:00"/>
    <x v="20"/>
    <s v="BONILLA - LA PUNTA"/>
    <s v="REPETIDO"/>
    <d v="2022-12-31T00:00:00"/>
    <x v="0"/>
  </r>
  <r>
    <n v="92944531"/>
    <s v="DNI"/>
    <s v="NAUPAY PRIMO, BRYANA DÁMARIS"/>
    <s v="F"/>
    <d v="2022-06-21T00:00:00"/>
    <x v="1"/>
    <s v="004 HOSPITAL DE VENTANILLA"/>
    <s v="301 C.S.M.I. PACHACUTEC PERU - COREA"/>
    <s v="MINSA"/>
    <n v="193"/>
    <x v="11"/>
    <x v="0"/>
    <d v="2022-12-22T00:00:00"/>
    <x v="2"/>
    <s v="VENTANILLA"/>
    <s v="REPETIDO"/>
    <d v="2022-12-29T00:00:00"/>
    <x v="0"/>
  </r>
  <r>
    <n v="92944543"/>
    <s v="DNI"/>
    <s v="RODRIGUEZ APUMAYTA, JOAO ALEXANDRO"/>
    <s v="M"/>
    <d v="2022-06-21T00:00:00"/>
    <x v="1"/>
    <s v="004 HOSPITAL DE VENTANILLA"/>
    <s v="307 P.S. HIJOS DEL ALMIRANTE GRAU"/>
    <s v="MINSA"/>
    <n v="193"/>
    <x v="11"/>
    <x v="0"/>
    <d v="2022-12-29T00:00:00"/>
    <x v="21"/>
    <s v="VENTANILLA"/>
    <m/>
    <m/>
    <x v="1"/>
  </r>
  <r>
    <n v="92944873"/>
    <s v="DNI"/>
    <s v="GUERRA DIAZ, CAMILO ANDRES"/>
    <s v="M"/>
    <d v="2022-06-21T00:00:00"/>
    <x v="5"/>
    <s v="OTROS"/>
    <s v="312 P.S. MI PERU"/>
    <s v="MINSA"/>
    <n v="193"/>
    <x v="11"/>
    <x v="0"/>
    <d v="2022-12-22T00:00:00"/>
    <x v="10"/>
    <s v="VENTANILLA"/>
    <s v="REPETIDO"/>
    <d v="2022-12-27T00:00:00"/>
    <x v="0"/>
  </r>
  <r>
    <n v="92945639"/>
    <s v="DNI"/>
    <s v="JUAREZ FERNANDEZ, JUAN JAZIEL"/>
    <s v="M"/>
    <d v="2022-06-22T00:00:00"/>
    <x v="3"/>
    <s v="001 HOSP. NAC. DANIEL A. CARRION"/>
    <s v="215 P.S. LA PERLA"/>
    <s v="MINSA"/>
    <n v="192"/>
    <x v="11"/>
    <x v="0"/>
    <d v="2022-12-22T00:00:00"/>
    <x v="7"/>
    <s v="BEPECA"/>
    <m/>
    <m/>
    <x v="1"/>
  </r>
  <r>
    <n v="92946578"/>
    <s v="DNI"/>
    <s v="COBEÑAS SIGUAS, MATEO ANTONIO"/>
    <s v="M"/>
    <d v="2022-06-23T00:00:00"/>
    <x v="1"/>
    <s v="004 HOSPITAL DE VENTANILLA"/>
    <s v="309 P.S. VENTANILLA ALTA"/>
    <s v="MINSA"/>
    <n v="191"/>
    <x v="11"/>
    <x v="0"/>
    <d v="2022-12-29T00:00:00"/>
    <x v="14"/>
    <s v="VENTANILLA"/>
    <s v="REPETIDO"/>
    <d v="2022-12-30T00:00:00"/>
    <x v="0"/>
  </r>
  <r>
    <n v="92946713"/>
    <s v="DNI"/>
    <s v="TRUJILLO ZEVALLOS, ALESSIA JIURANY"/>
    <s v="F"/>
    <d v="2022-06-22T00:00:00"/>
    <x v="0"/>
    <n v="27740"/>
    <s v="201 C.S. FAUCETT"/>
    <s v="MINSA"/>
    <n v="192"/>
    <x v="11"/>
    <x v="0"/>
    <d v="2022-12-23T00:00:00"/>
    <x v="33"/>
    <s v="BEPECA"/>
    <s v="REPETIDO"/>
    <d v="2022-12-29T00:00:00"/>
    <x v="0"/>
  </r>
  <r>
    <n v="92947540"/>
    <s v="CNV"/>
    <s v="DIAS RAMOS, SAMANTHA VALENTINA"/>
    <s v="F"/>
    <d v="2022-06-23T00:00:00"/>
    <x v="3"/>
    <s v="001 HOSP. NAC. DANIEL A. CARRION"/>
    <s v="NULL"/>
    <s v="MINSA"/>
    <n v="191"/>
    <x v="11"/>
    <x v="0"/>
    <d v="2022-12-27T00:00:00"/>
    <x v="7"/>
    <s v="BEPECA"/>
    <m/>
    <m/>
    <x v="1"/>
  </r>
  <r>
    <n v="92947764"/>
    <s v="DNI"/>
    <s v="JULCA MARTINEZ, ELIAS SAMUEL"/>
    <s v="M"/>
    <d v="2022-06-24T00:00:00"/>
    <x v="5"/>
    <s v="004 HOSPITAL DE VENTANILLA"/>
    <s v="312 P.S. MI PERU"/>
    <s v="MINSA"/>
    <n v="190"/>
    <x v="11"/>
    <x v="0"/>
    <d v="2022-12-24T00:00:00"/>
    <x v="10"/>
    <s v="VENTANILLA"/>
    <s v="REPETIDO"/>
    <d v="2022-12-30T00:00:00"/>
    <x v="0"/>
  </r>
  <r>
    <n v="92947856"/>
    <s v="CNV"/>
    <s v=" ORTIZ, "/>
    <s v="F"/>
    <d v="2022-06-24T00:00:00"/>
    <x v="1"/>
    <s v="001 HOSP. NAC. DANIEL A. CARRION"/>
    <s v="NULL"/>
    <s v="MINSA"/>
    <n v="190"/>
    <x v="11"/>
    <x v="0"/>
    <d v="2022-12-28T00:00:00"/>
    <x v="2"/>
    <s v="VENTANILLA"/>
    <s v="REPETIDO"/>
    <d v="2022-12-29T00:00:00"/>
    <x v="0"/>
  </r>
  <r>
    <n v="92948053"/>
    <s v="DNI"/>
    <s v="HUACCHA ANTARA, VALESKA KAORI"/>
    <s v="F"/>
    <d v="2022-06-24T00:00:00"/>
    <x v="1"/>
    <s v="004 HOSPITAL DE VENTANILLA"/>
    <s v="304 P.S. CIUDAD PACHACUTEC"/>
    <s v="MINSA"/>
    <n v="190"/>
    <x v="11"/>
    <x v="0"/>
    <d v="2022-12-24T00:00:00"/>
    <x v="22"/>
    <s v="VENTANILLA"/>
    <s v="REPETIDO"/>
    <d v="2022-12-31T00:00:00"/>
    <x v="0"/>
  </r>
  <r>
    <n v="92948235"/>
    <s v="CNV"/>
    <s v=" VERGARA, "/>
    <s v="M"/>
    <d v="2022-06-24T00:00:00"/>
    <x v="0"/>
    <s v="002 HOSP. SAN JOSE"/>
    <s v="NULL"/>
    <s v="MINSA"/>
    <n v="190"/>
    <x v="11"/>
    <x v="0"/>
    <d v="2022-12-24T00:00:00"/>
    <x v="42"/>
    <s v="BEPECA"/>
    <m/>
    <m/>
    <x v="1"/>
  </r>
  <r>
    <n v="92919904"/>
    <s v="DNI"/>
    <s v="MORENO LINARES, ETHAN SALVADOR"/>
    <s v="M"/>
    <d v="2022-06-04T00:00:00"/>
    <x v="0"/>
    <s v="002 HOSP. SAN JOSE"/>
    <s v="210 P.S. POLIGONO IV"/>
    <s v="MINSA"/>
    <n v="210"/>
    <x v="11"/>
    <x v="0"/>
    <d v="2022-12-05T00:00:00"/>
    <x v="3"/>
    <s v="BEPECA"/>
    <m/>
    <m/>
    <x v="1"/>
  </r>
  <r>
    <n v="92920480"/>
    <s v="DNI"/>
    <s v="RODRIGUEZ CAVIEDES, BYRON VALENTIN"/>
    <s v="M"/>
    <d v="2022-06-04T00:00:00"/>
    <x v="1"/>
    <s v="004 HOSPITAL DE VENTANILLA"/>
    <s v="311 C.S. LUIS FELIPE DE LAS CASAS"/>
    <s v="MINSA"/>
    <n v="210"/>
    <x v="11"/>
    <x v="0"/>
    <d v="2022-12-26T00:00:00"/>
    <x v="12"/>
    <s v="VENTANILLA"/>
    <s v="REPETIDO"/>
    <d v="2022-12-27T00:00:00"/>
    <x v="0"/>
  </r>
  <r>
    <n v="92921333"/>
    <s v="DNI"/>
    <s v="SANTA CRUZ NINA, ALESSIA LIZBETH"/>
    <s v="F"/>
    <d v="2022-06-05T00:00:00"/>
    <x v="0"/>
    <s v="001 HOSP. NAC. DANIEL A. CARRION"/>
    <s v="101 C.S. MANUEL BONILLA"/>
    <s v="MINSA"/>
    <n v="209"/>
    <x v="11"/>
    <x v="0"/>
    <d v="2022-12-26T00:00:00"/>
    <x v="15"/>
    <s v="BONILLA - LA PUNTA"/>
    <m/>
    <m/>
    <x v="1"/>
  </r>
  <r>
    <n v="92921649"/>
    <s v="DNI"/>
    <s v="RAYO CRISTOBAL, DYLAN VALENTINO"/>
    <s v="M"/>
    <d v="2022-06-05T00:00:00"/>
    <x v="0"/>
    <s v="001 HOSP. NAC. DANIEL A. CARRION"/>
    <s v="205 P.S. PREVI"/>
    <s v="MINSA"/>
    <n v="209"/>
    <x v="11"/>
    <x v="0"/>
    <d v="2022-12-10T00:00:00"/>
    <x v="32"/>
    <s v="BEPECA"/>
    <s v="REPETIDO"/>
    <d v="2022-12-22T00:00:00"/>
    <x v="0"/>
  </r>
  <r>
    <n v="92922146"/>
    <s v="DNI"/>
    <s v="OLIVARES SANTIAGO, APRIL AYLEEN"/>
    <s v="F"/>
    <d v="2022-06-05T00:00:00"/>
    <x v="1"/>
    <s v="004 HOSPITAL DE VENTANILLA"/>
    <s v="307 P.S. HIJOS DEL ALMIRANTE GRAU"/>
    <s v="MINSA"/>
    <n v="209"/>
    <x v="11"/>
    <x v="0"/>
    <d v="2022-12-05T00:00:00"/>
    <x v="21"/>
    <s v="VENTANILLA"/>
    <m/>
    <m/>
    <x v="1"/>
  </r>
  <r>
    <n v="92922981"/>
    <s v="DNI"/>
    <s v="REYES VALERA, LEANDRO JOSÉ"/>
    <s v="M"/>
    <d v="2022-06-06T00:00:00"/>
    <x v="0"/>
    <s v="002 HOSP. SAN JOSE"/>
    <s v="205 P.S. PREVI"/>
    <s v="MINSA"/>
    <n v="208"/>
    <x v="11"/>
    <x v="0"/>
    <d v="2022-12-10T00:00:00"/>
    <x v="32"/>
    <s v="BEPECA"/>
    <s v="REPETIDO"/>
    <d v="2022-12-19T00:00:00"/>
    <x v="0"/>
  </r>
  <r>
    <n v="92923041"/>
    <s v="DNI"/>
    <s v="LAMA GONZALES, LIAM EDUARDO"/>
    <s v="M"/>
    <d v="2022-06-06T00:00:00"/>
    <x v="1"/>
    <s v="313 C.S. MARQUEZ"/>
    <s v="306 P.S. ANGAMOS"/>
    <s v="MINSA"/>
    <n v="208"/>
    <x v="11"/>
    <x v="0"/>
    <d v="2022-12-12T00:00:00"/>
    <x v="17"/>
    <s v="VENTANILLA"/>
    <s v="REPETIDO"/>
    <d v="2022-12-26T00:00:00"/>
    <x v="0"/>
  </r>
  <r>
    <n v="92923412"/>
    <s v="DNI"/>
    <s v="SIESQUEN LULO, GAEL ANDRES"/>
    <s v="M"/>
    <d v="2022-06-06T00:00:00"/>
    <x v="1"/>
    <s v="004 HOSPITAL DE VENTANILLA"/>
    <s v="307 P.S. HIJOS DEL ALMIRANTE GRAU"/>
    <s v="MINSA"/>
    <n v="208"/>
    <x v="11"/>
    <x v="0"/>
    <d v="2022-12-19T00:00:00"/>
    <x v="21"/>
    <s v="VENTANILLA"/>
    <m/>
    <m/>
    <x v="1"/>
  </r>
  <r>
    <n v="92924475"/>
    <s v="DNI"/>
    <s v="MENDOZA AVENDAÑO, ANGEL DAVID"/>
    <s v="M"/>
    <d v="2022-06-07T00:00:00"/>
    <x v="1"/>
    <s v="001 HOSP. NAC. DANIEL A. CARRION"/>
    <s v="116 P.S. JUAN PABLO II"/>
    <s v="MINSA"/>
    <n v="207"/>
    <x v="11"/>
    <x v="0"/>
    <d v="2022-12-12T00:00:00"/>
    <x v="47"/>
    <s v="BONILLA - LA PUNTA"/>
    <s v="REPETIDO"/>
    <d v="2022-12-23T00:00:00"/>
    <x v="0"/>
  </r>
  <r>
    <n v="92925156"/>
    <s v="DNI"/>
    <s v="LAZARO LAZARO, EYDEN GAEL"/>
    <s v="M"/>
    <d v="2022-06-08T00:00:00"/>
    <x v="5"/>
    <s v="312 P.S. MI PERU"/>
    <s v="312 P.S. MI PERU"/>
    <s v="MINSA"/>
    <n v="206"/>
    <x v="11"/>
    <x v="0"/>
    <d v="2022-12-15T00:00:00"/>
    <x v="10"/>
    <s v="VENTANILLA"/>
    <s v="REPETIDO"/>
    <d v="2022-12-17T00:00:00"/>
    <x v="0"/>
  </r>
  <r>
    <n v="92925165"/>
    <s v="CNV"/>
    <s v=" GARCÍA, "/>
    <s v="M"/>
    <d v="2022-06-08T00:00:00"/>
    <x v="0"/>
    <s v="002 HOSP. SAN JOSE"/>
    <s v="NULL"/>
    <s v="MINSA"/>
    <n v="206"/>
    <x v="11"/>
    <x v="0"/>
    <d v="2022-12-16T00:00:00"/>
    <x v="3"/>
    <s v="BEPECA"/>
    <m/>
    <m/>
    <x v="1"/>
  </r>
  <r>
    <n v="92925735"/>
    <s v="DNI"/>
    <s v="GONZALES ESTEBAN, SOPHIE CATALINA"/>
    <s v="F"/>
    <d v="2022-06-08T00:00:00"/>
    <x v="0"/>
    <s v="002 HOSP. SAN JOSE"/>
    <s v="205 P.S. PREVI"/>
    <s v="MINSA"/>
    <n v="206"/>
    <x v="11"/>
    <x v="0"/>
    <d v="2022-12-13T00:00:00"/>
    <x v="32"/>
    <s v="BEPECA"/>
    <s v="REPETIDO"/>
    <d v="2022-12-26T00:00:00"/>
    <x v="0"/>
  </r>
  <r>
    <n v="92926069"/>
    <s v="DNI"/>
    <s v="TURPO GONZALES, ADRIEL ALESSANDRO"/>
    <s v="M"/>
    <d v="2022-06-08T00:00:00"/>
    <x v="0"/>
    <s v="112 C.S. NESTOR GAMBETTA"/>
    <s v="112 C.S. NESTOR GAMBETTA"/>
    <s v="MINSA"/>
    <n v="206"/>
    <x v="11"/>
    <x v="0"/>
    <d v="2022-12-12T00:00:00"/>
    <x v="41"/>
    <s v="BONILLA - LA PUNTA"/>
    <s v="REPETIDO"/>
    <d v="2022-12-23T00:00:00"/>
    <x v="0"/>
  </r>
  <r>
    <n v="92926472"/>
    <s v="CNV"/>
    <s v=" BURGOS, "/>
    <s v="F"/>
    <d v="2022-06-08T00:00:00"/>
    <x v="0"/>
    <s v="002 HOSP. SAN JOSE"/>
    <s v="NULL"/>
    <s v="MINSA"/>
    <n v="206"/>
    <x v="11"/>
    <x v="0"/>
    <d v="2022-12-10T00:00:00"/>
    <x v="33"/>
    <s v="BEPECA"/>
    <s v="REPETIDO"/>
    <d v="2022-12-19T00:00:00"/>
    <x v="0"/>
  </r>
  <r>
    <n v="92927331"/>
    <s v="DNI"/>
    <s v="AGREDA CHAVEZ, MILAN JOSUE"/>
    <s v="M"/>
    <d v="2022-06-09T00:00:00"/>
    <x v="1"/>
    <s v="004 HOSPITAL DE VENTANILLA"/>
    <s v="306 P.S. ANGAMOS"/>
    <s v="MINSA"/>
    <n v="205"/>
    <x v="11"/>
    <x v="0"/>
    <d v="2022-12-28T00:00:00"/>
    <x v="17"/>
    <s v="VENTANILLA"/>
    <m/>
    <m/>
    <x v="1"/>
  </r>
  <r>
    <n v="92928319"/>
    <s v="CNV"/>
    <s v=" LOPEZ, "/>
    <s v="M"/>
    <d v="2022-06-08T00:00:00"/>
    <x v="3"/>
    <s v="001 HOSP. NAC. DANIEL A. CARRION"/>
    <s v="NULL"/>
    <s v="MINSA"/>
    <n v="206"/>
    <x v="11"/>
    <x v="0"/>
    <d v="2022-12-17T00:00:00"/>
    <x v="27"/>
    <s v="BEPECA"/>
    <m/>
    <m/>
    <x v="1"/>
  </r>
  <r>
    <n v="92929180"/>
    <s v="DNI"/>
    <s v="DAMIAN ALCANTARA, RUSEL AMIR"/>
    <s v="M"/>
    <d v="2022-06-10T00:00:00"/>
    <x v="1"/>
    <n v="16353"/>
    <s v="301 C.S.M.I. PACHACUTEC PERU - COREA"/>
    <s v="MINSA"/>
    <n v="204"/>
    <x v="11"/>
    <x v="0"/>
    <d v="2022-12-15T00:00:00"/>
    <x v="2"/>
    <s v="VENTANILLA"/>
    <s v="REPETIDO"/>
    <d v="2022-12-21T00:00:00"/>
    <x v="0"/>
  </r>
  <r>
    <n v="92929184"/>
    <s v="DNI"/>
    <s v="DAMIAN ALCANTARA, DAYANA VALENTINA"/>
    <s v="F"/>
    <d v="2022-06-10T00:00:00"/>
    <x v="1"/>
    <n v="16353"/>
    <s v="301 C.S.M.I. PACHACUTEC PERU - COREA"/>
    <s v="MINSA"/>
    <n v="204"/>
    <x v="11"/>
    <x v="0"/>
    <d v="2022-12-15T00:00:00"/>
    <x v="2"/>
    <s v="VENTANILLA"/>
    <s v="REPETIDO"/>
    <d v="2022-12-21T00:00:00"/>
    <x v="0"/>
  </r>
  <r>
    <n v="92929623"/>
    <s v="DNI"/>
    <s v="SANGAMA UCHAZARA, MAXIMO MANUEL"/>
    <s v="M"/>
    <d v="2022-06-10T00:00:00"/>
    <x v="0"/>
    <s v="001 HOSP. NAC. DANIEL A. CARRION"/>
    <s v="112 C.S. NESTOR GAMBETTA"/>
    <s v="MINSA"/>
    <n v="204"/>
    <x v="11"/>
    <x v="0"/>
    <d v="2022-12-12T00:00:00"/>
    <x v="41"/>
    <s v="BONILLA - LA PUNTA"/>
    <s v="REPETIDO"/>
    <d v="2022-12-26T00:00:00"/>
    <x v="0"/>
  </r>
  <r>
    <n v="92929798"/>
    <s v="DNI"/>
    <s v="MARTINEZ SIGUEL, NOAH ERICK"/>
    <s v="M"/>
    <d v="2022-06-10T00:00:00"/>
    <x v="1"/>
    <n v="26936"/>
    <s v="315 C.S. VENTANILLA BAJA"/>
    <s v="MINSA"/>
    <n v="204"/>
    <x v="11"/>
    <x v="0"/>
    <d v="2022-12-17T00:00:00"/>
    <x v="34"/>
    <s v="VENTANILLA"/>
    <m/>
    <m/>
    <x v="1"/>
  </r>
  <r>
    <n v="92930166"/>
    <s v="DNI"/>
    <s v="CELMI PUMA, NAIARA ANTONELLA"/>
    <s v="F"/>
    <d v="2022-06-11T00:00:00"/>
    <x v="0"/>
    <n v="6208"/>
    <s v="203 P.S. PALMERAS DE OQUENDO"/>
    <s v="MINSA"/>
    <n v="203"/>
    <x v="11"/>
    <x v="0"/>
    <d v="2022-12-26T00:00:00"/>
    <x v="19"/>
    <s v="BEPECA"/>
    <s v="REPETIDO"/>
    <d v="2022-12-31T00:00:00"/>
    <x v="0"/>
  </r>
  <r>
    <n v="92930764"/>
    <s v="DNI"/>
    <s v="LAZARO AVALOS, CAMILA GAELA LUCIANA"/>
    <s v="F"/>
    <d v="2022-06-11T00:00:00"/>
    <x v="0"/>
    <n v="7634"/>
    <s v="210 P.S. POLIGONO IV"/>
    <s v="MINSA"/>
    <n v="203"/>
    <x v="11"/>
    <x v="0"/>
    <d v="2022-12-14T00:00:00"/>
    <x v="3"/>
    <s v="BEPECA"/>
    <m/>
    <m/>
    <x v="1"/>
  </r>
  <r>
    <n v="92931161"/>
    <s v="DNI"/>
    <s v="PAREDES ORTIZ, JHAZIEL MIGUEL"/>
    <s v="M"/>
    <d v="2022-06-12T00:00:00"/>
    <x v="1"/>
    <s v="001 HOSP. NAC. DANIEL A. CARRION"/>
    <s v="304 P.S. CIUDAD PACHACUTEC"/>
    <s v="MINSA"/>
    <n v="202"/>
    <x v="11"/>
    <x v="0"/>
    <d v="2022-12-31T00:00:00"/>
    <x v="22"/>
    <s v="VENTANILLA"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3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" firstHeaderRow="1" firstDataRow="3" firstDataCol="1" rowPageCount="1" colPageCount="1"/>
  <pivotFields count="18">
    <pivotField showAll="0"/>
    <pivotField showAll="0"/>
    <pivotField showAll="0"/>
    <pivotField showAll="0"/>
    <pivotField numFmtId="14" showAll="0"/>
    <pivotField axis="axisRow" showAll="0">
      <items count="8">
        <item x="4"/>
        <item x="0"/>
        <item x="2"/>
        <item x="3"/>
        <item x="6"/>
        <item x="5"/>
        <item x="1"/>
        <item t="default"/>
      </items>
    </pivotField>
    <pivotField showAll="0"/>
    <pivotField showAll="0"/>
    <pivotField showAl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Col" dataField="1" showAll="0">
      <items count="3">
        <item x="0"/>
        <item x="1"/>
        <item t="default"/>
      </items>
    </pivotField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0"/>
    <field x="1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pageFields count="1">
    <pageField fld="11" hier="-1"/>
  </pageFields>
  <dataFields count="1">
    <dataField name="Cuenta de INDICADOR" fld="1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3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54" firstHeaderRow="1" firstDataRow="3" firstDataCol="1" rowPageCount="1" colPageCount="1"/>
  <pivotFields count="18"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showAll="0" sortType="ascending">
      <items count="49">
        <item x="38"/>
        <item x="45"/>
        <item x="46"/>
        <item x="15"/>
        <item x="28"/>
        <item x="24"/>
        <item x="44"/>
        <item x="23"/>
        <item x="20"/>
        <item x="26"/>
        <item x="5"/>
        <item x="6"/>
        <item x="39"/>
        <item x="40"/>
        <item x="41"/>
        <item x="0"/>
        <item x="43"/>
        <item x="47"/>
        <item x="33"/>
        <item x="30"/>
        <item x="19"/>
        <item x="36"/>
        <item x="32"/>
        <item x="31"/>
        <item x="35"/>
        <item x="8"/>
        <item x="42"/>
        <item x="3"/>
        <item x="37"/>
        <item x="27"/>
        <item x="16"/>
        <item x="4"/>
        <item x="7"/>
        <item x="2"/>
        <item x="18"/>
        <item x="13"/>
        <item x="22"/>
        <item x="11"/>
        <item x="17"/>
        <item x="21"/>
        <item x="25"/>
        <item x="14"/>
        <item x="1"/>
        <item x="12"/>
        <item x="10"/>
        <item x="29"/>
        <item x="9"/>
        <item x="34"/>
        <item t="default"/>
      </items>
    </pivotField>
    <pivotField showAll="0"/>
    <pivotField showAll="0" defaultSubtotal="0"/>
    <pivotField showAll="0"/>
    <pivotField axis="axisCol" dataField="1" showAll="0">
      <items count="3">
        <item x="0"/>
        <item x="1"/>
        <item t="default"/>
      </items>
    </pivotField>
  </pivotFields>
  <rowFields count="1">
    <field x="13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2">
    <field x="10"/>
    <field x="1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pageFields count="1">
    <pageField fld="11" hier="-1"/>
  </pageFields>
  <dataFields count="1">
    <dataField name="Cuenta de INDICADOR" fld="1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w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w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w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w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R73"/>
  <sheetViews>
    <sheetView zoomScale="70" zoomScaleNormal="70" workbookViewId="0">
      <pane xSplit="6" ySplit="9" topLeftCell="G10" activePane="bottomRight" state="frozen"/>
      <selection activeCell="M24" sqref="M24"/>
      <selection pane="topRight" activeCell="M24" sqref="M24"/>
      <selection pane="bottomLeft" activeCell="M24" sqref="M24"/>
      <selection pane="bottomRight" activeCell="A11" sqref="A11"/>
    </sheetView>
  </sheetViews>
  <sheetFormatPr baseColWidth="10" defaultRowHeight="15" x14ac:dyDescent="0.25"/>
  <cols>
    <col min="2" max="2" width="11.42578125" style="1"/>
    <col min="3" max="3" width="58.7109375" bestFit="1" customWidth="1"/>
    <col min="4" max="4" width="11.42578125" style="1"/>
    <col min="5" max="5" width="12.5703125" customWidth="1"/>
    <col min="6" max="6" width="16.140625" customWidth="1"/>
    <col min="7" max="7" width="37.5703125" style="3" customWidth="1"/>
    <col min="8" max="8" width="36.42578125" style="3" bestFit="1" customWidth="1"/>
    <col min="9" max="11" width="14.28515625" style="1" customWidth="1"/>
    <col min="12" max="12" width="16.28515625" bestFit="1" customWidth="1"/>
    <col min="13" max="13" width="15.28515625" style="34" bestFit="1" customWidth="1"/>
    <col min="14" max="14" width="36.42578125" bestFit="1" customWidth="1"/>
    <col min="15" max="15" width="29.28515625" bestFit="1" customWidth="1"/>
    <col min="16" max="16" width="14.28515625" style="1" customWidth="1"/>
    <col min="17" max="17" width="15.85546875" bestFit="1" customWidth="1"/>
    <col min="18" max="18" width="14.5703125" bestFit="1" customWidth="1"/>
  </cols>
  <sheetData>
    <row r="1" spans="1:18" s="33" customFormat="1" ht="15" customHeight="1" x14ac:dyDescent="0.25">
      <c r="A1" s="93" t="s">
        <v>71</v>
      </c>
      <c r="B1" s="93"/>
      <c r="C1" s="93"/>
      <c r="D1" s="93"/>
      <c r="E1" s="93"/>
      <c r="F1" s="93"/>
      <c r="G1" s="93"/>
      <c r="H1" s="93"/>
      <c r="I1" s="1"/>
      <c r="J1" s="1"/>
      <c r="K1" s="1"/>
      <c r="M1" s="34"/>
      <c r="P1" s="1"/>
    </row>
    <row r="2" spans="1:18" s="33" customFormat="1" ht="15" customHeight="1" x14ac:dyDescent="0.25">
      <c r="A2" s="93"/>
      <c r="B2" s="93"/>
      <c r="C2" s="93"/>
      <c r="D2" s="93"/>
      <c r="E2" s="93"/>
      <c r="F2" s="93"/>
      <c r="G2" s="93"/>
      <c r="H2" s="93"/>
      <c r="I2" s="1"/>
      <c r="J2" s="1"/>
      <c r="K2" s="1"/>
      <c r="M2" s="34"/>
      <c r="P2" s="1"/>
    </row>
    <row r="3" spans="1:18" s="33" customFormat="1" ht="15" customHeight="1" x14ac:dyDescent="0.25">
      <c r="A3" s="93"/>
      <c r="B3" s="93"/>
      <c r="C3" s="93"/>
      <c r="D3" s="93"/>
      <c r="E3" s="93"/>
      <c r="F3" s="93"/>
      <c r="G3" s="93"/>
      <c r="H3" s="93"/>
      <c r="I3" s="1"/>
      <c r="J3" s="1"/>
      <c r="K3" s="1"/>
      <c r="M3" s="34"/>
      <c r="P3" s="1"/>
    </row>
    <row r="4" spans="1:18" s="33" customFormat="1" ht="15" customHeight="1" x14ac:dyDescent="0.25">
      <c r="A4" s="94" t="s">
        <v>72</v>
      </c>
      <c r="B4" s="94"/>
      <c r="C4" s="94"/>
      <c r="D4" s="94"/>
      <c r="E4" s="94"/>
      <c r="F4" s="94"/>
      <c r="G4" s="94"/>
      <c r="H4" s="94"/>
      <c r="I4" s="1"/>
      <c r="J4" s="1"/>
      <c r="K4" s="1"/>
      <c r="M4" s="34"/>
      <c r="P4" s="1"/>
    </row>
    <row r="5" spans="1:18" s="33" customFormat="1" ht="15" customHeight="1" x14ac:dyDescent="0.25">
      <c r="A5" s="94"/>
      <c r="B5" s="94"/>
      <c r="C5" s="94"/>
      <c r="D5" s="94"/>
      <c r="E5" s="94"/>
      <c r="F5" s="94"/>
      <c r="G5" s="94"/>
      <c r="H5" s="94"/>
      <c r="I5" s="1"/>
      <c r="J5" s="1"/>
      <c r="K5" s="1"/>
      <c r="M5" s="34"/>
      <c r="P5" s="1"/>
    </row>
    <row r="6" spans="1:18" s="33" customFormat="1" x14ac:dyDescent="0.25">
      <c r="B6" s="1"/>
      <c r="D6" s="1"/>
      <c r="G6" s="3"/>
      <c r="H6" s="3"/>
      <c r="I6" s="1"/>
      <c r="J6" s="1"/>
      <c r="K6" s="1"/>
      <c r="M6" s="34"/>
      <c r="P6" s="1"/>
    </row>
    <row r="7" spans="1:18" s="33" customFormat="1" ht="15.75" customHeight="1" x14ac:dyDescent="0.25">
      <c r="A7" s="95" t="s">
        <v>46</v>
      </c>
      <c r="B7" s="95"/>
      <c r="C7" s="95"/>
      <c r="D7" s="95"/>
      <c r="E7" s="95"/>
      <c r="F7" s="95"/>
      <c r="G7" s="95"/>
      <c r="H7" s="3"/>
      <c r="I7" s="1"/>
      <c r="J7" s="1"/>
      <c r="K7" s="1"/>
      <c r="M7" s="34"/>
      <c r="P7" s="1"/>
    </row>
    <row r="8" spans="1:18" s="33" customFormat="1" x14ac:dyDescent="0.25">
      <c r="A8" s="95"/>
      <c r="B8" s="95"/>
      <c r="C8" s="95"/>
      <c r="D8" s="95"/>
      <c r="E8" s="95"/>
      <c r="F8" s="95"/>
      <c r="G8" s="95"/>
      <c r="H8" s="3"/>
      <c r="I8" s="1"/>
      <c r="J8" s="1"/>
      <c r="K8" s="1"/>
      <c r="M8" s="34"/>
      <c r="P8" s="1"/>
    </row>
    <row r="9" spans="1:18" x14ac:dyDescent="0.25">
      <c r="C9" s="1"/>
      <c r="E9" s="1"/>
      <c r="F9" s="1"/>
      <c r="L9" s="2"/>
      <c r="M9" s="41"/>
      <c r="O9" s="3"/>
    </row>
    <row r="10" spans="1:18" ht="30" x14ac:dyDescent="0.25">
      <c r="A10" s="39" t="s">
        <v>73</v>
      </c>
      <c r="B10" s="42" t="s">
        <v>74</v>
      </c>
      <c r="C10" s="42" t="s">
        <v>75</v>
      </c>
      <c r="D10" s="42" t="s">
        <v>76</v>
      </c>
      <c r="E10" s="42" t="s">
        <v>77</v>
      </c>
      <c r="F10" s="42" t="s">
        <v>78</v>
      </c>
      <c r="G10" s="42" t="s">
        <v>79</v>
      </c>
      <c r="H10" s="42" t="s">
        <v>80</v>
      </c>
      <c r="I10" s="42" t="s">
        <v>81</v>
      </c>
      <c r="J10" s="44" t="s">
        <v>108</v>
      </c>
      <c r="K10" s="44" t="s">
        <v>96</v>
      </c>
      <c r="L10" s="43" t="s">
        <v>47</v>
      </c>
      <c r="M10" s="45" t="s">
        <v>82</v>
      </c>
      <c r="N10" s="46" t="s">
        <v>83</v>
      </c>
      <c r="O10" s="46" t="s">
        <v>84</v>
      </c>
      <c r="P10" s="47" t="s">
        <v>391</v>
      </c>
      <c r="Q10" s="47" t="s">
        <v>85</v>
      </c>
      <c r="R10" s="48" t="s">
        <v>86</v>
      </c>
    </row>
    <row r="11" spans="1:18" x14ac:dyDescent="0.25">
      <c r="A11" s="35">
        <v>92837697</v>
      </c>
      <c r="B11" s="35" t="s">
        <v>87</v>
      </c>
      <c r="C11" s="35" t="s">
        <v>1898</v>
      </c>
      <c r="D11" s="35" t="s">
        <v>88</v>
      </c>
      <c r="E11" s="36">
        <v>44659</v>
      </c>
      <c r="F11" s="35" t="s">
        <v>38</v>
      </c>
      <c r="G11" s="35" t="s">
        <v>1460</v>
      </c>
      <c r="H11" s="35" t="s">
        <v>34</v>
      </c>
      <c r="I11" s="35" t="s">
        <v>63</v>
      </c>
      <c r="J11" s="35">
        <v>267</v>
      </c>
      <c r="K11" s="35" t="s">
        <v>114</v>
      </c>
      <c r="L11" s="35" t="s">
        <v>48</v>
      </c>
      <c r="M11" s="36">
        <v>44845</v>
      </c>
      <c r="N11" s="35" t="s">
        <v>34</v>
      </c>
      <c r="O11" s="35" t="s">
        <v>5</v>
      </c>
      <c r="P11" s="35"/>
      <c r="Q11" s="35"/>
      <c r="R11" s="35" t="s">
        <v>61</v>
      </c>
    </row>
    <row r="12" spans="1:18" x14ac:dyDescent="0.25">
      <c r="A12" s="35">
        <v>92949069</v>
      </c>
      <c r="B12" s="35" t="s">
        <v>87</v>
      </c>
      <c r="C12" s="35" t="s">
        <v>1899</v>
      </c>
      <c r="D12" s="35" t="s">
        <v>88</v>
      </c>
      <c r="E12" s="36">
        <v>44737</v>
      </c>
      <c r="F12" s="35" t="s">
        <v>0</v>
      </c>
      <c r="G12" s="35" t="s">
        <v>1460</v>
      </c>
      <c r="H12" s="35" t="s">
        <v>30</v>
      </c>
      <c r="I12" s="35" t="s">
        <v>63</v>
      </c>
      <c r="J12" s="35">
        <v>189</v>
      </c>
      <c r="K12" s="35" t="s">
        <v>114</v>
      </c>
      <c r="L12" s="35" t="s">
        <v>48</v>
      </c>
      <c r="M12" s="36">
        <v>44921</v>
      </c>
      <c r="N12" s="35" t="s">
        <v>30</v>
      </c>
      <c r="O12" s="35" t="s">
        <v>0</v>
      </c>
      <c r="P12" s="35"/>
      <c r="Q12" s="35"/>
      <c r="R12" s="35" t="s">
        <v>61</v>
      </c>
    </row>
    <row r="13" spans="1:18" x14ac:dyDescent="0.25">
      <c r="A13" s="35">
        <v>92950070</v>
      </c>
      <c r="B13" s="35" t="s">
        <v>87</v>
      </c>
      <c r="C13" s="35" t="s">
        <v>1900</v>
      </c>
      <c r="D13" s="35" t="s">
        <v>89</v>
      </c>
      <c r="E13" s="36">
        <v>44737</v>
      </c>
      <c r="F13" s="35" t="s">
        <v>38</v>
      </c>
      <c r="G13" s="35" t="s">
        <v>37</v>
      </c>
      <c r="H13" s="35" t="s">
        <v>27</v>
      </c>
      <c r="I13" s="35" t="s">
        <v>63</v>
      </c>
      <c r="J13" s="35">
        <v>189</v>
      </c>
      <c r="K13" s="35" t="s">
        <v>114</v>
      </c>
      <c r="L13" s="35" t="s">
        <v>48</v>
      </c>
      <c r="M13" s="36">
        <v>44922</v>
      </c>
      <c r="N13" s="35" t="s">
        <v>27</v>
      </c>
      <c r="O13" s="35" t="s">
        <v>5</v>
      </c>
      <c r="P13" s="35" t="s">
        <v>393</v>
      </c>
      <c r="Q13" s="36">
        <v>44925</v>
      </c>
      <c r="R13" s="35" t="s">
        <v>62</v>
      </c>
    </row>
    <row r="14" spans="1:18" x14ac:dyDescent="0.25">
      <c r="A14" s="35">
        <v>92950114</v>
      </c>
      <c r="B14" s="35" t="s">
        <v>87</v>
      </c>
      <c r="C14" s="35" t="s">
        <v>1901</v>
      </c>
      <c r="D14" s="35" t="s">
        <v>89</v>
      </c>
      <c r="E14" s="36">
        <v>44737</v>
      </c>
      <c r="F14" s="35" t="s">
        <v>38</v>
      </c>
      <c r="G14" s="35" t="s">
        <v>18</v>
      </c>
      <c r="H14" s="35" t="s">
        <v>26</v>
      </c>
      <c r="I14" s="35" t="s">
        <v>63</v>
      </c>
      <c r="J14" s="35">
        <v>189</v>
      </c>
      <c r="K14" s="35" t="s">
        <v>114</v>
      </c>
      <c r="L14" s="35" t="s">
        <v>48</v>
      </c>
      <c r="M14" s="36">
        <v>44923</v>
      </c>
      <c r="N14" s="35" t="s">
        <v>26</v>
      </c>
      <c r="O14" s="35" t="s">
        <v>7</v>
      </c>
      <c r="P14" s="35"/>
      <c r="Q14" s="35"/>
      <c r="R14" s="35" t="s">
        <v>61</v>
      </c>
    </row>
    <row r="15" spans="1:18" x14ac:dyDescent="0.25">
      <c r="A15" s="35">
        <v>92950802</v>
      </c>
      <c r="B15" s="35" t="s">
        <v>87</v>
      </c>
      <c r="C15" s="35" t="s">
        <v>1902</v>
      </c>
      <c r="D15" s="35" t="s">
        <v>89</v>
      </c>
      <c r="E15" s="36">
        <v>44738</v>
      </c>
      <c r="F15" s="35" t="s">
        <v>0</v>
      </c>
      <c r="G15" s="35" t="s">
        <v>37</v>
      </c>
      <c r="H15" s="35" t="s">
        <v>3</v>
      </c>
      <c r="I15" s="35" t="s">
        <v>63</v>
      </c>
      <c r="J15" s="35">
        <v>188</v>
      </c>
      <c r="K15" s="35" t="s">
        <v>114</v>
      </c>
      <c r="L15" s="35" t="s">
        <v>48</v>
      </c>
      <c r="M15" s="36">
        <v>44926</v>
      </c>
      <c r="N15" s="35" t="s">
        <v>3</v>
      </c>
      <c r="O15" s="35" t="s">
        <v>0</v>
      </c>
      <c r="P15" s="35"/>
      <c r="Q15" s="35"/>
      <c r="R15" s="35" t="s">
        <v>61</v>
      </c>
    </row>
    <row r="16" spans="1:18" x14ac:dyDescent="0.25">
      <c r="A16" s="35">
        <v>92951525</v>
      </c>
      <c r="B16" s="35" t="s">
        <v>87</v>
      </c>
      <c r="C16" s="35" t="s">
        <v>1903</v>
      </c>
      <c r="D16" s="35" t="s">
        <v>88</v>
      </c>
      <c r="E16" s="36">
        <v>44739</v>
      </c>
      <c r="F16" s="35" t="s">
        <v>0</v>
      </c>
      <c r="G16" s="35" t="s">
        <v>36</v>
      </c>
      <c r="H16" s="35" t="s">
        <v>14</v>
      </c>
      <c r="I16" s="35" t="s">
        <v>63</v>
      </c>
      <c r="J16" s="35">
        <v>187</v>
      </c>
      <c r="K16" s="35" t="s">
        <v>114</v>
      </c>
      <c r="L16" s="35" t="s">
        <v>48</v>
      </c>
      <c r="M16" s="36">
        <v>44925</v>
      </c>
      <c r="N16" s="35" t="s">
        <v>14</v>
      </c>
      <c r="O16" s="35" t="s">
        <v>0</v>
      </c>
      <c r="P16" s="35"/>
      <c r="Q16" s="35"/>
      <c r="R16" s="35" t="s">
        <v>61</v>
      </c>
    </row>
    <row r="17" spans="1:18" x14ac:dyDescent="0.25">
      <c r="A17" s="35">
        <v>92954019</v>
      </c>
      <c r="B17" s="35" t="s">
        <v>87</v>
      </c>
      <c r="C17" s="35" t="s">
        <v>1904</v>
      </c>
      <c r="D17" s="35" t="s">
        <v>89</v>
      </c>
      <c r="E17" s="36">
        <v>44740</v>
      </c>
      <c r="F17" s="35" t="s">
        <v>0</v>
      </c>
      <c r="G17" s="35" t="s">
        <v>37</v>
      </c>
      <c r="H17" s="35" t="s">
        <v>11</v>
      </c>
      <c r="I17" s="35" t="s">
        <v>63</v>
      </c>
      <c r="J17" s="35">
        <v>186</v>
      </c>
      <c r="K17" s="35" t="s">
        <v>114</v>
      </c>
      <c r="L17" s="35" t="s">
        <v>48</v>
      </c>
      <c r="M17" s="36">
        <v>44923</v>
      </c>
      <c r="N17" s="35" t="s">
        <v>11</v>
      </c>
      <c r="O17" s="35" t="s">
        <v>0</v>
      </c>
      <c r="P17" s="35"/>
      <c r="Q17" s="35"/>
      <c r="R17" s="35" t="s">
        <v>61</v>
      </c>
    </row>
    <row r="18" spans="1:18" x14ac:dyDescent="0.25">
      <c r="A18" s="35">
        <v>92955218</v>
      </c>
      <c r="B18" s="35" t="s">
        <v>87</v>
      </c>
      <c r="C18" s="35" t="s">
        <v>1905</v>
      </c>
      <c r="D18" s="35" t="s">
        <v>89</v>
      </c>
      <c r="E18" s="36">
        <v>44741</v>
      </c>
      <c r="F18" s="35" t="s">
        <v>0</v>
      </c>
      <c r="G18" s="35" t="s">
        <v>36</v>
      </c>
      <c r="H18" s="35" t="s">
        <v>207</v>
      </c>
      <c r="I18" s="35" t="s">
        <v>63</v>
      </c>
      <c r="J18" s="35">
        <v>185</v>
      </c>
      <c r="K18" s="35" t="s">
        <v>114</v>
      </c>
      <c r="L18" s="35" t="s">
        <v>48</v>
      </c>
      <c r="M18" s="36">
        <v>44926</v>
      </c>
      <c r="N18" s="35" t="s">
        <v>207</v>
      </c>
      <c r="O18" s="35" t="s">
        <v>0</v>
      </c>
      <c r="P18" s="35"/>
      <c r="Q18" s="35"/>
      <c r="R18" s="35" t="s">
        <v>61</v>
      </c>
    </row>
    <row r="19" spans="1:18" x14ac:dyDescent="0.25">
      <c r="A19" s="35">
        <v>92966212</v>
      </c>
      <c r="B19" s="35" t="s">
        <v>87</v>
      </c>
      <c r="C19" s="35" t="s">
        <v>1906</v>
      </c>
      <c r="D19" s="35" t="s">
        <v>89</v>
      </c>
      <c r="E19" s="36">
        <v>44718</v>
      </c>
      <c r="F19" s="35" t="s">
        <v>38</v>
      </c>
      <c r="G19" s="35" t="s">
        <v>1460</v>
      </c>
      <c r="H19" s="35" t="s">
        <v>19</v>
      </c>
      <c r="I19" s="35" t="s">
        <v>63</v>
      </c>
      <c r="J19" s="35">
        <v>208</v>
      </c>
      <c r="K19" s="35" t="s">
        <v>114</v>
      </c>
      <c r="L19" s="35" t="s">
        <v>48</v>
      </c>
      <c r="M19" s="36">
        <v>44901</v>
      </c>
      <c r="N19" s="35" t="s">
        <v>19</v>
      </c>
      <c r="O19" s="35" t="s">
        <v>7</v>
      </c>
      <c r="P19" s="35" t="s">
        <v>393</v>
      </c>
      <c r="Q19" s="36">
        <v>44921</v>
      </c>
      <c r="R19" s="35" t="s">
        <v>62</v>
      </c>
    </row>
    <row r="20" spans="1:18" x14ac:dyDescent="0.25">
      <c r="A20" s="35">
        <v>92931757</v>
      </c>
      <c r="B20" s="35" t="s">
        <v>92</v>
      </c>
      <c r="C20" s="35" t="s">
        <v>1459</v>
      </c>
      <c r="D20" s="35" t="s">
        <v>89</v>
      </c>
      <c r="E20" s="36">
        <v>44724</v>
      </c>
      <c r="F20" s="35" t="s">
        <v>38</v>
      </c>
      <c r="G20" s="35" t="s">
        <v>18</v>
      </c>
      <c r="H20" s="35" t="s">
        <v>205</v>
      </c>
      <c r="I20" s="35" t="s">
        <v>63</v>
      </c>
      <c r="J20" s="35">
        <v>202</v>
      </c>
      <c r="K20" s="35" t="s">
        <v>114</v>
      </c>
      <c r="L20" s="35" t="s">
        <v>48</v>
      </c>
      <c r="M20" s="36">
        <v>44908</v>
      </c>
      <c r="N20" s="35" t="s">
        <v>27</v>
      </c>
      <c r="O20" s="35" t="s">
        <v>5</v>
      </c>
      <c r="P20" s="35"/>
      <c r="Q20" s="35"/>
      <c r="R20" s="35" t="s">
        <v>61</v>
      </c>
    </row>
    <row r="21" spans="1:18" x14ac:dyDescent="0.25">
      <c r="A21" s="35">
        <v>92932128</v>
      </c>
      <c r="B21" s="35" t="s">
        <v>92</v>
      </c>
      <c r="C21" s="35" t="s">
        <v>1907</v>
      </c>
      <c r="D21" s="35" t="s">
        <v>89</v>
      </c>
      <c r="E21" s="36">
        <v>44725</v>
      </c>
      <c r="F21" s="35" t="s">
        <v>38</v>
      </c>
      <c r="G21" s="35" t="s">
        <v>18</v>
      </c>
      <c r="H21" s="35" t="s">
        <v>205</v>
      </c>
      <c r="I21" s="35" t="s">
        <v>63</v>
      </c>
      <c r="J21" s="35">
        <v>201</v>
      </c>
      <c r="K21" s="35" t="s">
        <v>114</v>
      </c>
      <c r="L21" s="35" t="s">
        <v>48</v>
      </c>
      <c r="M21" s="36">
        <v>44911</v>
      </c>
      <c r="N21" s="35" t="s">
        <v>27</v>
      </c>
      <c r="O21" s="35" t="s">
        <v>5</v>
      </c>
      <c r="P21" s="35" t="s">
        <v>393</v>
      </c>
      <c r="Q21" s="36">
        <v>44922</v>
      </c>
      <c r="R21" s="35" t="s">
        <v>62</v>
      </c>
    </row>
    <row r="22" spans="1:18" x14ac:dyDescent="0.25">
      <c r="A22" s="35">
        <v>92933345</v>
      </c>
      <c r="B22" s="35" t="s">
        <v>92</v>
      </c>
      <c r="C22" s="35" t="s">
        <v>1908</v>
      </c>
      <c r="D22" s="35" t="s">
        <v>88</v>
      </c>
      <c r="E22" s="36">
        <v>44726</v>
      </c>
      <c r="F22" s="35" t="s">
        <v>0</v>
      </c>
      <c r="G22" s="35" t="s">
        <v>37</v>
      </c>
      <c r="H22" s="35" t="s">
        <v>205</v>
      </c>
      <c r="I22" s="35" t="s">
        <v>63</v>
      </c>
      <c r="J22" s="35">
        <v>200</v>
      </c>
      <c r="K22" s="35" t="s">
        <v>114</v>
      </c>
      <c r="L22" s="35" t="s">
        <v>48</v>
      </c>
      <c r="M22" s="36">
        <v>44909</v>
      </c>
      <c r="N22" s="35" t="s">
        <v>12</v>
      </c>
      <c r="O22" s="35" t="s">
        <v>0</v>
      </c>
      <c r="P22" s="35" t="s">
        <v>393</v>
      </c>
      <c r="Q22" s="36">
        <v>44912</v>
      </c>
      <c r="R22" s="35" t="s">
        <v>62</v>
      </c>
    </row>
    <row r="23" spans="1:18" x14ac:dyDescent="0.25">
      <c r="A23" s="35">
        <v>92933742</v>
      </c>
      <c r="B23" s="35" t="s">
        <v>87</v>
      </c>
      <c r="C23" s="35" t="s">
        <v>1909</v>
      </c>
      <c r="D23" s="35" t="s">
        <v>88</v>
      </c>
      <c r="E23" s="36">
        <v>44726</v>
      </c>
      <c r="F23" s="35" t="s">
        <v>38</v>
      </c>
      <c r="G23" s="35" t="s">
        <v>34</v>
      </c>
      <c r="H23" s="35" t="s">
        <v>31</v>
      </c>
      <c r="I23" s="35" t="s">
        <v>63</v>
      </c>
      <c r="J23" s="35">
        <v>200</v>
      </c>
      <c r="K23" s="35" t="s">
        <v>114</v>
      </c>
      <c r="L23" s="35" t="s">
        <v>48</v>
      </c>
      <c r="M23" s="36">
        <v>44909</v>
      </c>
      <c r="N23" s="35" t="s">
        <v>31</v>
      </c>
      <c r="O23" s="35" t="s">
        <v>5</v>
      </c>
      <c r="P23" s="35" t="s">
        <v>393</v>
      </c>
      <c r="Q23" s="36">
        <v>44914</v>
      </c>
      <c r="R23" s="35" t="s">
        <v>62</v>
      </c>
    </row>
    <row r="24" spans="1:18" x14ac:dyDescent="0.25">
      <c r="A24" s="35">
        <v>92934211</v>
      </c>
      <c r="B24" s="35" t="s">
        <v>87</v>
      </c>
      <c r="C24" s="35" t="s">
        <v>1910</v>
      </c>
      <c r="D24" s="35" t="s">
        <v>89</v>
      </c>
      <c r="E24" s="36">
        <v>44726</v>
      </c>
      <c r="F24" s="35" t="s">
        <v>0</v>
      </c>
      <c r="G24" s="35" t="s">
        <v>36</v>
      </c>
      <c r="H24" s="35" t="s">
        <v>207</v>
      </c>
      <c r="I24" s="35" t="s">
        <v>63</v>
      </c>
      <c r="J24" s="35">
        <v>200</v>
      </c>
      <c r="K24" s="35" t="s">
        <v>114</v>
      </c>
      <c r="L24" s="35" t="s">
        <v>48</v>
      </c>
      <c r="M24" s="36">
        <v>44926</v>
      </c>
      <c r="N24" s="35" t="s">
        <v>207</v>
      </c>
      <c r="O24" s="35" t="s">
        <v>0</v>
      </c>
      <c r="P24" s="35"/>
      <c r="Q24" s="35"/>
      <c r="R24" s="35" t="s">
        <v>61</v>
      </c>
    </row>
    <row r="25" spans="1:18" x14ac:dyDescent="0.25">
      <c r="A25" s="35">
        <v>92934517</v>
      </c>
      <c r="B25" s="35" t="s">
        <v>87</v>
      </c>
      <c r="C25" s="35" t="s">
        <v>1911</v>
      </c>
      <c r="D25" s="35" t="s">
        <v>89</v>
      </c>
      <c r="E25" s="36">
        <v>44726</v>
      </c>
      <c r="F25" s="35" t="s">
        <v>38</v>
      </c>
      <c r="G25" s="35" t="s">
        <v>37</v>
      </c>
      <c r="H25" s="35" t="s">
        <v>32</v>
      </c>
      <c r="I25" s="35" t="s">
        <v>63</v>
      </c>
      <c r="J25" s="35">
        <v>200</v>
      </c>
      <c r="K25" s="35" t="s">
        <v>114</v>
      </c>
      <c r="L25" s="35" t="s">
        <v>48</v>
      </c>
      <c r="M25" s="36">
        <v>44910</v>
      </c>
      <c r="N25" s="35" t="s">
        <v>32</v>
      </c>
      <c r="O25" s="35" t="s">
        <v>5</v>
      </c>
      <c r="P25" s="35"/>
      <c r="Q25" s="35"/>
      <c r="R25" s="35" t="s">
        <v>61</v>
      </c>
    </row>
    <row r="26" spans="1:18" x14ac:dyDescent="0.25">
      <c r="A26" s="35">
        <v>92936072</v>
      </c>
      <c r="B26" s="35" t="s">
        <v>87</v>
      </c>
      <c r="C26" s="35" t="s">
        <v>1912</v>
      </c>
      <c r="D26" s="35" t="s">
        <v>89</v>
      </c>
      <c r="E26" s="36">
        <v>44727</v>
      </c>
      <c r="F26" s="35" t="s">
        <v>0</v>
      </c>
      <c r="G26" s="35" t="s">
        <v>36</v>
      </c>
      <c r="H26" s="35" t="s">
        <v>1</v>
      </c>
      <c r="I26" s="35" t="s">
        <v>63</v>
      </c>
      <c r="J26" s="35">
        <v>199</v>
      </c>
      <c r="K26" s="35" t="s">
        <v>114</v>
      </c>
      <c r="L26" s="35" t="s">
        <v>48</v>
      </c>
      <c r="M26" s="36">
        <v>44910</v>
      </c>
      <c r="N26" s="35" t="s">
        <v>1</v>
      </c>
      <c r="O26" s="35" t="s">
        <v>0</v>
      </c>
      <c r="P26" s="35" t="s">
        <v>393</v>
      </c>
      <c r="Q26" s="36">
        <v>44925</v>
      </c>
      <c r="R26" s="35" t="s">
        <v>62</v>
      </c>
    </row>
    <row r="27" spans="1:18" x14ac:dyDescent="0.25">
      <c r="A27" s="35">
        <v>92936322</v>
      </c>
      <c r="B27" s="35" t="s">
        <v>87</v>
      </c>
      <c r="C27" s="35" t="s">
        <v>1913</v>
      </c>
      <c r="D27" s="35" t="s">
        <v>88</v>
      </c>
      <c r="E27" s="36">
        <v>44727</v>
      </c>
      <c r="F27" s="35" t="s">
        <v>0</v>
      </c>
      <c r="G27" s="35">
        <v>7632</v>
      </c>
      <c r="H27" s="35" t="s">
        <v>2</v>
      </c>
      <c r="I27" s="35" t="s">
        <v>63</v>
      </c>
      <c r="J27" s="35">
        <v>199</v>
      </c>
      <c r="K27" s="35" t="s">
        <v>114</v>
      </c>
      <c r="L27" s="35" t="s">
        <v>48</v>
      </c>
      <c r="M27" s="36">
        <v>44925</v>
      </c>
      <c r="N27" s="35" t="s">
        <v>2</v>
      </c>
      <c r="O27" s="35" t="s">
        <v>0</v>
      </c>
      <c r="P27" s="35" t="s">
        <v>393</v>
      </c>
      <c r="Q27" s="36">
        <v>44926</v>
      </c>
      <c r="R27" s="35" t="s">
        <v>62</v>
      </c>
    </row>
    <row r="28" spans="1:18" x14ac:dyDescent="0.25">
      <c r="A28" s="35">
        <v>92936398</v>
      </c>
      <c r="B28" s="35" t="s">
        <v>87</v>
      </c>
      <c r="C28" s="35" t="s">
        <v>1914</v>
      </c>
      <c r="D28" s="35" t="s">
        <v>89</v>
      </c>
      <c r="E28" s="36">
        <v>44727</v>
      </c>
      <c r="F28" s="35" t="s">
        <v>0</v>
      </c>
      <c r="G28" s="35" t="s">
        <v>36</v>
      </c>
      <c r="H28" s="35" t="s">
        <v>11</v>
      </c>
      <c r="I28" s="35" t="s">
        <v>63</v>
      </c>
      <c r="J28" s="35">
        <v>199</v>
      </c>
      <c r="K28" s="35" t="s">
        <v>114</v>
      </c>
      <c r="L28" s="35" t="s">
        <v>48</v>
      </c>
      <c r="M28" s="36">
        <v>44910</v>
      </c>
      <c r="N28" s="35" t="s">
        <v>11</v>
      </c>
      <c r="O28" s="35" t="s">
        <v>0</v>
      </c>
      <c r="P28" s="35" t="s">
        <v>393</v>
      </c>
      <c r="Q28" s="36">
        <v>44921</v>
      </c>
      <c r="R28" s="35" t="s">
        <v>62</v>
      </c>
    </row>
    <row r="29" spans="1:18" x14ac:dyDescent="0.25">
      <c r="A29" s="35">
        <v>92937682</v>
      </c>
      <c r="B29" s="35" t="s">
        <v>92</v>
      </c>
      <c r="C29" s="35" t="s">
        <v>1915</v>
      </c>
      <c r="D29" s="35" t="s">
        <v>89</v>
      </c>
      <c r="E29" s="36">
        <v>44728</v>
      </c>
      <c r="F29" s="35" t="s">
        <v>93</v>
      </c>
      <c r="G29" s="35" t="s">
        <v>18</v>
      </c>
      <c r="H29" s="35" t="s">
        <v>205</v>
      </c>
      <c r="I29" s="35" t="s">
        <v>63</v>
      </c>
      <c r="J29" s="35">
        <v>198</v>
      </c>
      <c r="K29" s="35" t="s">
        <v>114</v>
      </c>
      <c r="L29" s="35" t="s">
        <v>48</v>
      </c>
      <c r="M29" s="36">
        <v>44917</v>
      </c>
      <c r="N29" s="35" t="s">
        <v>15</v>
      </c>
      <c r="O29" s="35" t="s">
        <v>5</v>
      </c>
      <c r="P29" s="35"/>
      <c r="Q29" s="35"/>
      <c r="R29" s="35" t="s">
        <v>61</v>
      </c>
    </row>
    <row r="30" spans="1:18" x14ac:dyDescent="0.25">
      <c r="A30" s="35">
        <v>92939480</v>
      </c>
      <c r="B30" s="35" t="s">
        <v>87</v>
      </c>
      <c r="C30" s="35" t="s">
        <v>1916</v>
      </c>
      <c r="D30" s="35" t="s">
        <v>88</v>
      </c>
      <c r="E30" s="36">
        <v>44730</v>
      </c>
      <c r="F30" s="35" t="s">
        <v>38</v>
      </c>
      <c r="G30" s="35" t="s">
        <v>37</v>
      </c>
      <c r="H30" s="35" t="s">
        <v>16</v>
      </c>
      <c r="I30" s="35" t="s">
        <v>63</v>
      </c>
      <c r="J30" s="35">
        <v>196</v>
      </c>
      <c r="K30" s="35" t="s">
        <v>114</v>
      </c>
      <c r="L30" s="35" t="s">
        <v>48</v>
      </c>
      <c r="M30" s="36">
        <v>44914</v>
      </c>
      <c r="N30" s="35" t="s">
        <v>16</v>
      </c>
      <c r="O30" s="35" t="s">
        <v>5</v>
      </c>
      <c r="P30" s="35" t="s">
        <v>393</v>
      </c>
      <c r="Q30" s="36">
        <v>44916</v>
      </c>
      <c r="R30" s="35" t="s">
        <v>62</v>
      </c>
    </row>
    <row r="31" spans="1:18" x14ac:dyDescent="0.25">
      <c r="A31" s="35">
        <v>92940193</v>
      </c>
      <c r="B31" s="35" t="s">
        <v>87</v>
      </c>
      <c r="C31" s="35" t="s">
        <v>1917</v>
      </c>
      <c r="D31" s="35" t="s">
        <v>89</v>
      </c>
      <c r="E31" s="36">
        <v>44729</v>
      </c>
      <c r="F31" s="35" t="s">
        <v>42</v>
      </c>
      <c r="G31" s="35" t="s">
        <v>37</v>
      </c>
      <c r="H31" s="35" t="s">
        <v>12</v>
      </c>
      <c r="I31" s="35" t="s">
        <v>63</v>
      </c>
      <c r="J31" s="35">
        <v>197</v>
      </c>
      <c r="K31" s="35" t="s">
        <v>114</v>
      </c>
      <c r="L31" s="35" t="s">
        <v>48</v>
      </c>
      <c r="M31" s="36">
        <v>44912</v>
      </c>
      <c r="N31" s="35" t="s">
        <v>12</v>
      </c>
      <c r="O31" s="35" t="s">
        <v>0</v>
      </c>
      <c r="P31" s="35" t="s">
        <v>393</v>
      </c>
      <c r="Q31" s="36">
        <v>44925</v>
      </c>
      <c r="R31" s="35" t="s">
        <v>62</v>
      </c>
    </row>
    <row r="32" spans="1:18" x14ac:dyDescent="0.25">
      <c r="A32" s="35">
        <v>92940409</v>
      </c>
      <c r="B32" s="35" t="s">
        <v>87</v>
      </c>
      <c r="C32" s="35" t="s">
        <v>1918</v>
      </c>
      <c r="D32" s="35" t="s">
        <v>89</v>
      </c>
      <c r="E32" s="36">
        <v>44730</v>
      </c>
      <c r="F32" s="35" t="s">
        <v>0</v>
      </c>
      <c r="G32" s="35">
        <v>6208</v>
      </c>
      <c r="H32" s="35" t="s">
        <v>11</v>
      </c>
      <c r="I32" s="35" t="s">
        <v>63</v>
      </c>
      <c r="J32" s="35">
        <v>196</v>
      </c>
      <c r="K32" s="35" t="s">
        <v>114</v>
      </c>
      <c r="L32" s="35" t="s">
        <v>48</v>
      </c>
      <c r="M32" s="36">
        <v>44918</v>
      </c>
      <c r="N32" s="35" t="s">
        <v>11</v>
      </c>
      <c r="O32" s="35" t="s">
        <v>0</v>
      </c>
      <c r="P32" s="35" t="s">
        <v>393</v>
      </c>
      <c r="Q32" s="36">
        <v>44924</v>
      </c>
      <c r="R32" s="35" t="s">
        <v>62</v>
      </c>
    </row>
    <row r="33" spans="1:18" x14ac:dyDescent="0.25">
      <c r="A33" s="35">
        <v>92940776</v>
      </c>
      <c r="B33" s="35" t="s">
        <v>87</v>
      </c>
      <c r="C33" s="35" t="s">
        <v>1919</v>
      </c>
      <c r="D33" s="35" t="s">
        <v>89</v>
      </c>
      <c r="E33" s="36">
        <v>44731</v>
      </c>
      <c r="F33" s="35" t="s">
        <v>38</v>
      </c>
      <c r="G33" s="35" t="s">
        <v>18</v>
      </c>
      <c r="H33" s="35" t="s">
        <v>21</v>
      </c>
      <c r="I33" s="35" t="s">
        <v>63</v>
      </c>
      <c r="J33" s="35">
        <v>195</v>
      </c>
      <c r="K33" s="35" t="s">
        <v>114</v>
      </c>
      <c r="L33" s="35" t="s">
        <v>48</v>
      </c>
      <c r="M33" s="36">
        <v>44916</v>
      </c>
      <c r="N33" s="35" t="s">
        <v>21</v>
      </c>
      <c r="O33" s="35" t="s">
        <v>5</v>
      </c>
      <c r="P33" s="35"/>
      <c r="Q33" s="35"/>
      <c r="R33" s="35" t="s">
        <v>61</v>
      </c>
    </row>
    <row r="34" spans="1:18" x14ac:dyDescent="0.25">
      <c r="A34" s="35">
        <v>92943072</v>
      </c>
      <c r="B34" s="35" t="s">
        <v>87</v>
      </c>
      <c r="C34" s="35" t="s">
        <v>1920</v>
      </c>
      <c r="D34" s="35" t="s">
        <v>88</v>
      </c>
      <c r="E34" s="36">
        <v>44732</v>
      </c>
      <c r="F34" s="35" t="s">
        <v>0</v>
      </c>
      <c r="G34" s="35" t="s">
        <v>37</v>
      </c>
      <c r="H34" s="35" t="s">
        <v>206</v>
      </c>
      <c r="I34" s="35" t="s">
        <v>63</v>
      </c>
      <c r="J34" s="35">
        <v>194</v>
      </c>
      <c r="K34" s="35" t="s">
        <v>114</v>
      </c>
      <c r="L34" s="35" t="s">
        <v>48</v>
      </c>
      <c r="M34" s="36">
        <v>44919</v>
      </c>
      <c r="N34" s="35" t="s">
        <v>206</v>
      </c>
      <c r="O34" s="35" t="s">
        <v>0</v>
      </c>
      <c r="P34" s="35" t="s">
        <v>393</v>
      </c>
      <c r="Q34" s="36">
        <v>44926</v>
      </c>
      <c r="R34" s="35" t="s">
        <v>62</v>
      </c>
    </row>
    <row r="35" spans="1:18" x14ac:dyDescent="0.25">
      <c r="A35" s="35">
        <v>92943196</v>
      </c>
      <c r="B35" s="35" t="s">
        <v>92</v>
      </c>
      <c r="C35" s="35" t="s">
        <v>1921</v>
      </c>
      <c r="D35" s="35" t="s">
        <v>88</v>
      </c>
      <c r="E35" s="36">
        <v>44732</v>
      </c>
      <c r="F35" s="35" t="s">
        <v>93</v>
      </c>
      <c r="G35" s="35" t="s">
        <v>18</v>
      </c>
      <c r="H35" s="35" t="s">
        <v>205</v>
      </c>
      <c r="I35" s="35" t="s">
        <v>63</v>
      </c>
      <c r="J35" s="35">
        <v>194</v>
      </c>
      <c r="K35" s="35" t="s">
        <v>114</v>
      </c>
      <c r="L35" s="35" t="s">
        <v>48</v>
      </c>
      <c r="M35" s="36">
        <v>44916</v>
      </c>
      <c r="N35" s="35" t="s">
        <v>15</v>
      </c>
      <c r="O35" s="35" t="s">
        <v>5</v>
      </c>
      <c r="P35" s="35" t="s">
        <v>393</v>
      </c>
      <c r="Q35" s="36">
        <v>44922</v>
      </c>
      <c r="R35" s="35" t="s">
        <v>62</v>
      </c>
    </row>
    <row r="36" spans="1:18" x14ac:dyDescent="0.25">
      <c r="A36" s="35">
        <v>92943370</v>
      </c>
      <c r="B36" s="35" t="s">
        <v>92</v>
      </c>
      <c r="C36" s="35" t="s">
        <v>1922</v>
      </c>
      <c r="D36" s="35" t="s">
        <v>89</v>
      </c>
      <c r="E36" s="36">
        <v>44733</v>
      </c>
      <c r="F36" s="35" t="s">
        <v>93</v>
      </c>
      <c r="G36" s="35">
        <v>6211</v>
      </c>
      <c r="H36" s="35" t="s">
        <v>205</v>
      </c>
      <c r="I36" s="35" t="s">
        <v>63</v>
      </c>
      <c r="J36" s="35">
        <v>193</v>
      </c>
      <c r="K36" s="35" t="s">
        <v>114</v>
      </c>
      <c r="L36" s="35" t="s">
        <v>48</v>
      </c>
      <c r="M36" s="36">
        <v>44917</v>
      </c>
      <c r="N36" s="35" t="s">
        <v>209</v>
      </c>
      <c r="O36" s="35" t="s">
        <v>5</v>
      </c>
      <c r="P36" s="35"/>
      <c r="Q36" s="35"/>
      <c r="R36" s="35" t="s">
        <v>61</v>
      </c>
    </row>
    <row r="37" spans="1:18" x14ac:dyDescent="0.25">
      <c r="A37" s="35">
        <v>92943424</v>
      </c>
      <c r="B37" s="35" t="s">
        <v>87</v>
      </c>
      <c r="C37" s="35" t="s">
        <v>1923</v>
      </c>
      <c r="D37" s="35" t="s">
        <v>88</v>
      </c>
      <c r="E37" s="36">
        <v>44733</v>
      </c>
      <c r="F37" s="35" t="s">
        <v>0</v>
      </c>
      <c r="G37" s="35" t="s">
        <v>36</v>
      </c>
      <c r="H37" s="35" t="s">
        <v>14</v>
      </c>
      <c r="I37" s="35" t="s">
        <v>63</v>
      </c>
      <c r="J37" s="35">
        <v>193</v>
      </c>
      <c r="K37" s="35" t="s">
        <v>114</v>
      </c>
      <c r="L37" s="35" t="s">
        <v>48</v>
      </c>
      <c r="M37" s="36">
        <v>44918</v>
      </c>
      <c r="N37" s="35" t="s">
        <v>14</v>
      </c>
      <c r="O37" s="35" t="s">
        <v>0</v>
      </c>
      <c r="P37" s="35" t="s">
        <v>393</v>
      </c>
      <c r="Q37" s="36">
        <v>44922</v>
      </c>
      <c r="R37" s="35" t="s">
        <v>62</v>
      </c>
    </row>
    <row r="38" spans="1:18" x14ac:dyDescent="0.25">
      <c r="A38" s="35">
        <v>92943493</v>
      </c>
      <c r="B38" s="35" t="s">
        <v>92</v>
      </c>
      <c r="C38" s="35" t="s">
        <v>1924</v>
      </c>
      <c r="D38" s="35" t="s">
        <v>88</v>
      </c>
      <c r="E38" s="36">
        <v>44733</v>
      </c>
      <c r="F38" s="35" t="s">
        <v>38</v>
      </c>
      <c r="G38" s="35" t="s">
        <v>18</v>
      </c>
      <c r="H38" s="35" t="s">
        <v>205</v>
      </c>
      <c r="I38" s="35" t="s">
        <v>63</v>
      </c>
      <c r="J38" s="35">
        <v>193</v>
      </c>
      <c r="K38" s="35" t="s">
        <v>114</v>
      </c>
      <c r="L38" s="35" t="s">
        <v>48</v>
      </c>
      <c r="M38" s="36">
        <v>44916</v>
      </c>
      <c r="N38" s="35" t="s">
        <v>27</v>
      </c>
      <c r="O38" s="35" t="s">
        <v>5</v>
      </c>
      <c r="P38" s="35" t="s">
        <v>393</v>
      </c>
      <c r="Q38" s="36">
        <v>44925</v>
      </c>
      <c r="R38" s="35" t="s">
        <v>62</v>
      </c>
    </row>
    <row r="39" spans="1:18" x14ac:dyDescent="0.25">
      <c r="A39" s="35">
        <v>92944378</v>
      </c>
      <c r="B39" s="35" t="s">
        <v>87</v>
      </c>
      <c r="C39" s="35" t="s">
        <v>1925</v>
      </c>
      <c r="D39" s="35" t="s">
        <v>88</v>
      </c>
      <c r="E39" s="36">
        <v>44733</v>
      </c>
      <c r="F39" s="35" t="s">
        <v>38</v>
      </c>
      <c r="G39" s="35" t="s">
        <v>37</v>
      </c>
      <c r="H39" s="35" t="s">
        <v>33</v>
      </c>
      <c r="I39" s="35" t="s">
        <v>63</v>
      </c>
      <c r="J39" s="35">
        <v>193</v>
      </c>
      <c r="K39" s="35" t="s">
        <v>114</v>
      </c>
      <c r="L39" s="35" t="s">
        <v>48</v>
      </c>
      <c r="M39" s="36">
        <v>44916</v>
      </c>
      <c r="N39" s="35" t="s">
        <v>33</v>
      </c>
      <c r="O39" s="35" t="s">
        <v>7</v>
      </c>
      <c r="P39" s="35" t="s">
        <v>393</v>
      </c>
      <c r="Q39" s="36">
        <v>44926</v>
      </c>
      <c r="R39" s="35" t="s">
        <v>62</v>
      </c>
    </row>
    <row r="40" spans="1:18" x14ac:dyDescent="0.25">
      <c r="A40" s="35">
        <v>92944531</v>
      </c>
      <c r="B40" s="35" t="s">
        <v>87</v>
      </c>
      <c r="C40" s="35" t="s">
        <v>1926</v>
      </c>
      <c r="D40" s="35" t="s">
        <v>88</v>
      </c>
      <c r="E40" s="36">
        <v>44733</v>
      </c>
      <c r="F40" s="35" t="s">
        <v>0</v>
      </c>
      <c r="G40" s="35" t="s">
        <v>36</v>
      </c>
      <c r="H40" s="35" t="s">
        <v>2</v>
      </c>
      <c r="I40" s="35" t="s">
        <v>63</v>
      </c>
      <c r="J40" s="35">
        <v>193</v>
      </c>
      <c r="K40" s="35" t="s">
        <v>114</v>
      </c>
      <c r="L40" s="35" t="s">
        <v>48</v>
      </c>
      <c r="M40" s="36">
        <v>44917</v>
      </c>
      <c r="N40" s="35" t="s">
        <v>2</v>
      </c>
      <c r="O40" s="35" t="s">
        <v>0</v>
      </c>
      <c r="P40" s="35" t="s">
        <v>393</v>
      </c>
      <c r="Q40" s="36">
        <v>44924</v>
      </c>
      <c r="R40" s="35" t="s">
        <v>62</v>
      </c>
    </row>
    <row r="41" spans="1:18" x14ac:dyDescent="0.25">
      <c r="A41" s="35">
        <v>92944543</v>
      </c>
      <c r="B41" s="35" t="s">
        <v>87</v>
      </c>
      <c r="C41" s="35" t="s">
        <v>1927</v>
      </c>
      <c r="D41" s="35" t="s">
        <v>89</v>
      </c>
      <c r="E41" s="36">
        <v>44733</v>
      </c>
      <c r="F41" s="35" t="s">
        <v>0</v>
      </c>
      <c r="G41" s="35" t="s">
        <v>36</v>
      </c>
      <c r="H41" s="35" t="s">
        <v>35</v>
      </c>
      <c r="I41" s="35" t="s">
        <v>63</v>
      </c>
      <c r="J41" s="35">
        <v>193</v>
      </c>
      <c r="K41" s="35" t="s">
        <v>114</v>
      </c>
      <c r="L41" s="35" t="s">
        <v>48</v>
      </c>
      <c r="M41" s="36">
        <v>44924</v>
      </c>
      <c r="N41" s="35" t="s">
        <v>35</v>
      </c>
      <c r="O41" s="35" t="s">
        <v>0</v>
      </c>
      <c r="P41" s="35"/>
      <c r="Q41" s="35"/>
      <c r="R41" s="35" t="s">
        <v>61</v>
      </c>
    </row>
    <row r="42" spans="1:18" x14ac:dyDescent="0.25">
      <c r="A42" s="35">
        <v>92944873</v>
      </c>
      <c r="B42" s="35" t="s">
        <v>87</v>
      </c>
      <c r="C42" s="35" t="s">
        <v>1928</v>
      </c>
      <c r="D42" s="35" t="s">
        <v>89</v>
      </c>
      <c r="E42" s="36">
        <v>44733</v>
      </c>
      <c r="F42" s="35" t="s">
        <v>42</v>
      </c>
      <c r="G42" s="35" t="s">
        <v>1460</v>
      </c>
      <c r="H42" s="35" t="s">
        <v>12</v>
      </c>
      <c r="I42" s="35" t="s">
        <v>63</v>
      </c>
      <c r="J42" s="35">
        <v>193</v>
      </c>
      <c r="K42" s="35" t="s">
        <v>114</v>
      </c>
      <c r="L42" s="35" t="s">
        <v>48</v>
      </c>
      <c r="M42" s="36">
        <v>44917</v>
      </c>
      <c r="N42" s="35" t="s">
        <v>12</v>
      </c>
      <c r="O42" s="35" t="s">
        <v>0</v>
      </c>
      <c r="P42" s="35" t="s">
        <v>393</v>
      </c>
      <c r="Q42" s="36">
        <v>44922</v>
      </c>
      <c r="R42" s="35" t="s">
        <v>62</v>
      </c>
    </row>
    <row r="43" spans="1:18" x14ac:dyDescent="0.25">
      <c r="A43" s="35">
        <v>92945639</v>
      </c>
      <c r="B43" s="35" t="s">
        <v>87</v>
      </c>
      <c r="C43" s="35" t="s">
        <v>1929</v>
      </c>
      <c r="D43" s="35" t="s">
        <v>89</v>
      </c>
      <c r="E43" s="36">
        <v>44734</v>
      </c>
      <c r="F43" s="35" t="s">
        <v>41</v>
      </c>
      <c r="G43" s="35" t="s">
        <v>37</v>
      </c>
      <c r="H43" s="35" t="s">
        <v>17</v>
      </c>
      <c r="I43" s="35" t="s">
        <v>63</v>
      </c>
      <c r="J43" s="35">
        <v>192</v>
      </c>
      <c r="K43" s="35" t="s">
        <v>114</v>
      </c>
      <c r="L43" s="35" t="s">
        <v>48</v>
      </c>
      <c r="M43" s="36">
        <v>44917</v>
      </c>
      <c r="N43" s="35" t="s">
        <v>17</v>
      </c>
      <c r="O43" s="35" t="s">
        <v>5</v>
      </c>
      <c r="P43" s="35"/>
      <c r="Q43" s="35"/>
      <c r="R43" s="35" t="s">
        <v>61</v>
      </c>
    </row>
    <row r="44" spans="1:18" x14ac:dyDescent="0.25">
      <c r="A44" s="35">
        <v>92946578</v>
      </c>
      <c r="B44" s="35" t="s">
        <v>87</v>
      </c>
      <c r="C44" s="35" t="s">
        <v>1930</v>
      </c>
      <c r="D44" s="35" t="s">
        <v>89</v>
      </c>
      <c r="E44" s="36">
        <v>44735</v>
      </c>
      <c r="F44" s="35" t="s">
        <v>0</v>
      </c>
      <c r="G44" s="35" t="s">
        <v>36</v>
      </c>
      <c r="H44" s="35" t="s">
        <v>1</v>
      </c>
      <c r="I44" s="35" t="s">
        <v>63</v>
      </c>
      <c r="J44" s="35">
        <v>191</v>
      </c>
      <c r="K44" s="35" t="s">
        <v>114</v>
      </c>
      <c r="L44" s="35" t="s">
        <v>48</v>
      </c>
      <c r="M44" s="36">
        <v>44924</v>
      </c>
      <c r="N44" s="35" t="s">
        <v>1</v>
      </c>
      <c r="O44" s="35" t="s">
        <v>0</v>
      </c>
      <c r="P44" s="35" t="s">
        <v>393</v>
      </c>
      <c r="Q44" s="36">
        <v>44925</v>
      </c>
      <c r="R44" s="35" t="s">
        <v>62</v>
      </c>
    </row>
    <row r="45" spans="1:18" x14ac:dyDescent="0.25">
      <c r="A45" s="35">
        <v>92946713</v>
      </c>
      <c r="B45" s="35" t="s">
        <v>87</v>
      </c>
      <c r="C45" s="35" t="s">
        <v>1931</v>
      </c>
      <c r="D45" s="35" t="s">
        <v>88</v>
      </c>
      <c r="E45" s="36">
        <v>44734</v>
      </c>
      <c r="F45" s="35" t="s">
        <v>38</v>
      </c>
      <c r="G45" s="35">
        <v>27740</v>
      </c>
      <c r="H45" s="35" t="s">
        <v>31</v>
      </c>
      <c r="I45" s="35" t="s">
        <v>63</v>
      </c>
      <c r="J45" s="35">
        <v>192</v>
      </c>
      <c r="K45" s="35" t="s">
        <v>114</v>
      </c>
      <c r="L45" s="35" t="s">
        <v>48</v>
      </c>
      <c r="M45" s="36">
        <v>44918</v>
      </c>
      <c r="N45" s="35" t="s">
        <v>31</v>
      </c>
      <c r="O45" s="35" t="s">
        <v>5</v>
      </c>
      <c r="P45" s="35" t="s">
        <v>393</v>
      </c>
      <c r="Q45" s="36">
        <v>44924</v>
      </c>
      <c r="R45" s="35" t="s">
        <v>62</v>
      </c>
    </row>
    <row r="46" spans="1:18" x14ac:dyDescent="0.25">
      <c r="A46" s="35">
        <v>92947540</v>
      </c>
      <c r="B46" s="35" t="s">
        <v>92</v>
      </c>
      <c r="C46" s="35" t="s">
        <v>1932</v>
      </c>
      <c r="D46" s="35" t="s">
        <v>88</v>
      </c>
      <c r="E46" s="36">
        <v>44735</v>
      </c>
      <c r="F46" s="35" t="s">
        <v>41</v>
      </c>
      <c r="G46" s="35" t="s">
        <v>37</v>
      </c>
      <c r="H46" s="35" t="s">
        <v>205</v>
      </c>
      <c r="I46" s="35" t="s">
        <v>63</v>
      </c>
      <c r="J46" s="35">
        <v>191</v>
      </c>
      <c r="K46" s="35" t="s">
        <v>114</v>
      </c>
      <c r="L46" s="35" t="s">
        <v>48</v>
      </c>
      <c r="M46" s="36">
        <v>44922</v>
      </c>
      <c r="N46" s="35" t="s">
        <v>17</v>
      </c>
      <c r="O46" s="35" t="s">
        <v>5</v>
      </c>
      <c r="P46" s="35"/>
      <c r="Q46" s="35"/>
      <c r="R46" s="35" t="s">
        <v>61</v>
      </c>
    </row>
    <row r="47" spans="1:18" x14ac:dyDescent="0.25">
      <c r="A47" s="35">
        <v>92947764</v>
      </c>
      <c r="B47" s="35" t="s">
        <v>87</v>
      </c>
      <c r="C47" s="35" t="s">
        <v>1933</v>
      </c>
      <c r="D47" s="35" t="s">
        <v>89</v>
      </c>
      <c r="E47" s="36">
        <v>44736</v>
      </c>
      <c r="F47" s="35" t="s">
        <v>42</v>
      </c>
      <c r="G47" s="35" t="s">
        <v>36</v>
      </c>
      <c r="H47" s="35" t="s">
        <v>12</v>
      </c>
      <c r="I47" s="35" t="s">
        <v>63</v>
      </c>
      <c r="J47" s="35">
        <v>190</v>
      </c>
      <c r="K47" s="35" t="s">
        <v>114</v>
      </c>
      <c r="L47" s="35" t="s">
        <v>48</v>
      </c>
      <c r="M47" s="36">
        <v>44919</v>
      </c>
      <c r="N47" s="35" t="s">
        <v>12</v>
      </c>
      <c r="O47" s="35" t="s">
        <v>0</v>
      </c>
      <c r="P47" s="35" t="s">
        <v>393</v>
      </c>
      <c r="Q47" s="36">
        <v>44925</v>
      </c>
      <c r="R47" s="35" t="s">
        <v>62</v>
      </c>
    </row>
    <row r="48" spans="1:18" x14ac:dyDescent="0.25">
      <c r="A48" s="35">
        <v>92947856</v>
      </c>
      <c r="B48" s="35" t="s">
        <v>92</v>
      </c>
      <c r="C48" s="35" t="s">
        <v>1934</v>
      </c>
      <c r="D48" s="35" t="s">
        <v>88</v>
      </c>
      <c r="E48" s="36">
        <v>44736</v>
      </c>
      <c r="F48" s="35" t="s">
        <v>0</v>
      </c>
      <c r="G48" s="35" t="s">
        <v>37</v>
      </c>
      <c r="H48" s="35" t="s">
        <v>205</v>
      </c>
      <c r="I48" s="35" t="s">
        <v>63</v>
      </c>
      <c r="J48" s="35">
        <v>190</v>
      </c>
      <c r="K48" s="35" t="s">
        <v>114</v>
      </c>
      <c r="L48" s="35" t="s">
        <v>48</v>
      </c>
      <c r="M48" s="36">
        <v>44923</v>
      </c>
      <c r="N48" s="35" t="s">
        <v>2</v>
      </c>
      <c r="O48" s="35" t="s">
        <v>0</v>
      </c>
      <c r="P48" s="35" t="s">
        <v>393</v>
      </c>
      <c r="Q48" s="36">
        <v>44924</v>
      </c>
      <c r="R48" s="35" t="s">
        <v>62</v>
      </c>
    </row>
    <row r="49" spans="1:18" x14ac:dyDescent="0.25">
      <c r="A49" s="35">
        <v>92948053</v>
      </c>
      <c r="B49" s="35" t="s">
        <v>87</v>
      </c>
      <c r="C49" s="35" t="s">
        <v>1935</v>
      </c>
      <c r="D49" s="35" t="s">
        <v>88</v>
      </c>
      <c r="E49" s="36">
        <v>44736</v>
      </c>
      <c r="F49" s="35" t="s">
        <v>0</v>
      </c>
      <c r="G49" s="35" t="s">
        <v>36</v>
      </c>
      <c r="H49" s="35" t="s">
        <v>206</v>
      </c>
      <c r="I49" s="35" t="s">
        <v>63</v>
      </c>
      <c r="J49" s="35">
        <v>190</v>
      </c>
      <c r="K49" s="35" t="s">
        <v>114</v>
      </c>
      <c r="L49" s="35" t="s">
        <v>48</v>
      </c>
      <c r="M49" s="36">
        <v>44919</v>
      </c>
      <c r="N49" s="35" t="s">
        <v>206</v>
      </c>
      <c r="O49" s="35" t="s">
        <v>0</v>
      </c>
      <c r="P49" s="35" t="s">
        <v>393</v>
      </c>
      <c r="Q49" s="36">
        <v>44926</v>
      </c>
      <c r="R49" s="35" t="s">
        <v>62</v>
      </c>
    </row>
    <row r="50" spans="1:18" x14ac:dyDescent="0.25">
      <c r="A50" s="35">
        <v>92948235</v>
      </c>
      <c r="B50" s="35" t="s">
        <v>92</v>
      </c>
      <c r="C50" s="35" t="s">
        <v>1936</v>
      </c>
      <c r="D50" s="35" t="s">
        <v>89</v>
      </c>
      <c r="E50" s="36">
        <v>44736</v>
      </c>
      <c r="F50" s="35" t="s">
        <v>38</v>
      </c>
      <c r="G50" s="35" t="s">
        <v>18</v>
      </c>
      <c r="H50" s="35" t="s">
        <v>205</v>
      </c>
      <c r="I50" s="35" t="s">
        <v>63</v>
      </c>
      <c r="J50" s="35">
        <v>190</v>
      </c>
      <c r="K50" s="35" t="s">
        <v>114</v>
      </c>
      <c r="L50" s="35" t="s">
        <v>48</v>
      </c>
      <c r="M50" s="36">
        <v>44919</v>
      </c>
      <c r="N50" s="35" t="s">
        <v>209</v>
      </c>
      <c r="O50" s="35" t="s">
        <v>5</v>
      </c>
      <c r="P50" s="35"/>
      <c r="Q50" s="35"/>
      <c r="R50" s="35" t="s">
        <v>61</v>
      </c>
    </row>
    <row r="51" spans="1:18" x14ac:dyDescent="0.25">
      <c r="A51" s="35">
        <v>92919904</v>
      </c>
      <c r="B51" s="35" t="s">
        <v>87</v>
      </c>
      <c r="C51" s="35" t="s">
        <v>1937</v>
      </c>
      <c r="D51" s="35" t="s">
        <v>89</v>
      </c>
      <c r="E51" s="36">
        <v>44716</v>
      </c>
      <c r="F51" s="35" t="s">
        <v>38</v>
      </c>
      <c r="G51" s="35" t="s">
        <v>18</v>
      </c>
      <c r="H51" s="35" t="s">
        <v>8</v>
      </c>
      <c r="I51" s="35" t="s">
        <v>63</v>
      </c>
      <c r="J51" s="35">
        <v>210</v>
      </c>
      <c r="K51" s="35" t="s">
        <v>114</v>
      </c>
      <c r="L51" s="35" t="s">
        <v>48</v>
      </c>
      <c r="M51" s="36">
        <v>44900</v>
      </c>
      <c r="N51" s="35" t="s">
        <v>8</v>
      </c>
      <c r="O51" s="35" t="s">
        <v>5</v>
      </c>
      <c r="P51" s="35"/>
      <c r="Q51" s="35"/>
      <c r="R51" s="35" t="s">
        <v>61</v>
      </c>
    </row>
    <row r="52" spans="1:18" x14ac:dyDescent="0.25">
      <c r="A52" s="35">
        <v>92920480</v>
      </c>
      <c r="B52" s="35" t="s">
        <v>87</v>
      </c>
      <c r="C52" s="35" t="s">
        <v>1938</v>
      </c>
      <c r="D52" s="35" t="s">
        <v>89</v>
      </c>
      <c r="E52" s="36">
        <v>44716</v>
      </c>
      <c r="F52" s="35" t="s">
        <v>0</v>
      </c>
      <c r="G52" s="35" t="s">
        <v>36</v>
      </c>
      <c r="H52" s="35" t="s">
        <v>207</v>
      </c>
      <c r="I52" s="35" t="s">
        <v>63</v>
      </c>
      <c r="J52" s="35">
        <v>210</v>
      </c>
      <c r="K52" s="35" t="s">
        <v>114</v>
      </c>
      <c r="L52" s="35" t="s">
        <v>48</v>
      </c>
      <c r="M52" s="36">
        <v>44921</v>
      </c>
      <c r="N52" s="35" t="s">
        <v>207</v>
      </c>
      <c r="O52" s="35" t="s">
        <v>0</v>
      </c>
      <c r="P52" s="35" t="s">
        <v>393</v>
      </c>
      <c r="Q52" s="36">
        <v>44922</v>
      </c>
      <c r="R52" s="35" t="s">
        <v>62</v>
      </c>
    </row>
    <row r="53" spans="1:18" x14ac:dyDescent="0.25">
      <c r="A53" s="35">
        <v>92921333</v>
      </c>
      <c r="B53" s="35" t="s">
        <v>87</v>
      </c>
      <c r="C53" s="35" t="s">
        <v>1939</v>
      </c>
      <c r="D53" s="35" t="s">
        <v>88</v>
      </c>
      <c r="E53" s="36">
        <v>44717</v>
      </c>
      <c r="F53" s="35" t="s">
        <v>38</v>
      </c>
      <c r="G53" s="35" t="s">
        <v>37</v>
      </c>
      <c r="H53" s="35" t="s">
        <v>20</v>
      </c>
      <c r="I53" s="35" t="s">
        <v>63</v>
      </c>
      <c r="J53" s="35">
        <v>209</v>
      </c>
      <c r="K53" s="35" t="s">
        <v>114</v>
      </c>
      <c r="L53" s="35" t="s">
        <v>48</v>
      </c>
      <c r="M53" s="36">
        <v>44921</v>
      </c>
      <c r="N53" s="35" t="s">
        <v>20</v>
      </c>
      <c r="O53" s="35" t="s">
        <v>7</v>
      </c>
      <c r="P53" s="35"/>
      <c r="Q53" s="35"/>
      <c r="R53" s="35" t="s">
        <v>61</v>
      </c>
    </row>
    <row r="54" spans="1:18" x14ac:dyDescent="0.25">
      <c r="A54" s="35">
        <v>92921649</v>
      </c>
      <c r="B54" s="35" t="s">
        <v>87</v>
      </c>
      <c r="C54" s="35" t="s">
        <v>1940</v>
      </c>
      <c r="D54" s="35" t="s">
        <v>89</v>
      </c>
      <c r="E54" s="36">
        <v>44717</v>
      </c>
      <c r="F54" s="35" t="s">
        <v>38</v>
      </c>
      <c r="G54" s="35" t="s">
        <v>37</v>
      </c>
      <c r="H54" s="35" t="s">
        <v>22</v>
      </c>
      <c r="I54" s="35" t="s">
        <v>63</v>
      </c>
      <c r="J54" s="35">
        <v>209</v>
      </c>
      <c r="K54" s="35" t="s">
        <v>114</v>
      </c>
      <c r="L54" s="35" t="s">
        <v>48</v>
      </c>
      <c r="M54" s="36">
        <v>44905</v>
      </c>
      <c r="N54" s="35" t="s">
        <v>22</v>
      </c>
      <c r="O54" s="35" t="s">
        <v>5</v>
      </c>
      <c r="P54" s="35" t="s">
        <v>393</v>
      </c>
      <c r="Q54" s="36">
        <v>44917</v>
      </c>
      <c r="R54" s="35" t="s">
        <v>62</v>
      </c>
    </row>
    <row r="55" spans="1:18" x14ac:dyDescent="0.25">
      <c r="A55" s="35">
        <v>92922146</v>
      </c>
      <c r="B55" s="35" t="s">
        <v>87</v>
      </c>
      <c r="C55" s="35" t="s">
        <v>1941</v>
      </c>
      <c r="D55" s="35" t="s">
        <v>88</v>
      </c>
      <c r="E55" s="36">
        <v>44717</v>
      </c>
      <c r="F55" s="35" t="s">
        <v>0</v>
      </c>
      <c r="G55" s="35" t="s">
        <v>36</v>
      </c>
      <c r="H55" s="35" t="s">
        <v>35</v>
      </c>
      <c r="I55" s="35" t="s">
        <v>63</v>
      </c>
      <c r="J55" s="35">
        <v>209</v>
      </c>
      <c r="K55" s="35" t="s">
        <v>114</v>
      </c>
      <c r="L55" s="35" t="s">
        <v>48</v>
      </c>
      <c r="M55" s="36">
        <v>44900</v>
      </c>
      <c r="N55" s="35" t="s">
        <v>35</v>
      </c>
      <c r="O55" s="35" t="s">
        <v>0</v>
      </c>
      <c r="P55" s="35"/>
      <c r="Q55" s="35"/>
      <c r="R55" s="35" t="s">
        <v>61</v>
      </c>
    </row>
    <row r="56" spans="1:18" x14ac:dyDescent="0.25">
      <c r="A56" s="35">
        <v>92922981</v>
      </c>
      <c r="B56" s="35" t="s">
        <v>87</v>
      </c>
      <c r="C56" s="35" t="s">
        <v>1942</v>
      </c>
      <c r="D56" s="35" t="s">
        <v>89</v>
      </c>
      <c r="E56" s="36">
        <v>44718</v>
      </c>
      <c r="F56" s="35" t="s">
        <v>38</v>
      </c>
      <c r="G56" s="35" t="s">
        <v>18</v>
      </c>
      <c r="H56" s="35" t="s">
        <v>22</v>
      </c>
      <c r="I56" s="35" t="s">
        <v>63</v>
      </c>
      <c r="J56" s="35">
        <v>208</v>
      </c>
      <c r="K56" s="35" t="s">
        <v>114</v>
      </c>
      <c r="L56" s="35" t="s">
        <v>48</v>
      </c>
      <c r="M56" s="36">
        <v>44905</v>
      </c>
      <c r="N56" s="35" t="s">
        <v>22</v>
      </c>
      <c r="O56" s="35" t="s">
        <v>5</v>
      </c>
      <c r="P56" s="35" t="s">
        <v>393</v>
      </c>
      <c r="Q56" s="36">
        <v>44914</v>
      </c>
      <c r="R56" s="35" t="s">
        <v>62</v>
      </c>
    </row>
    <row r="57" spans="1:18" x14ac:dyDescent="0.25">
      <c r="A57" s="35">
        <v>92923041</v>
      </c>
      <c r="B57" s="35" t="s">
        <v>87</v>
      </c>
      <c r="C57" s="35" t="s">
        <v>1943</v>
      </c>
      <c r="D57" s="35" t="s">
        <v>89</v>
      </c>
      <c r="E57" s="36">
        <v>44718</v>
      </c>
      <c r="F57" s="35" t="s">
        <v>0</v>
      </c>
      <c r="G57" s="35" t="s">
        <v>10</v>
      </c>
      <c r="H57" s="35" t="s">
        <v>30</v>
      </c>
      <c r="I57" s="35" t="s">
        <v>63</v>
      </c>
      <c r="J57" s="35">
        <v>208</v>
      </c>
      <c r="K57" s="35" t="s">
        <v>114</v>
      </c>
      <c r="L57" s="35" t="s">
        <v>48</v>
      </c>
      <c r="M57" s="36">
        <v>44907</v>
      </c>
      <c r="N57" s="35" t="s">
        <v>30</v>
      </c>
      <c r="O57" s="35" t="s">
        <v>0</v>
      </c>
      <c r="P57" s="35" t="s">
        <v>393</v>
      </c>
      <c r="Q57" s="36">
        <v>44921</v>
      </c>
      <c r="R57" s="35" t="s">
        <v>62</v>
      </c>
    </row>
    <row r="58" spans="1:18" x14ac:dyDescent="0.25">
      <c r="A58" s="35">
        <v>92923412</v>
      </c>
      <c r="B58" s="35" t="s">
        <v>87</v>
      </c>
      <c r="C58" s="35" t="s">
        <v>1944</v>
      </c>
      <c r="D58" s="35" t="s">
        <v>89</v>
      </c>
      <c r="E58" s="36">
        <v>44718</v>
      </c>
      <c r="F58" s="35" t="s">
        <v>0</v>
      </c>
      <c r="G58" s="35" t="s">
        <v>36</v>
      </c>
      <c r="H58" s="35" t="s">
        <v>35</v>
      </c>
      <c r="I58" s="35" t="s">
        <v>63</v>
      </c>
      <c r="J58" s="35">
        <v>208</v>
      </c>
      <c r="K58" s="35" t="s">
        <v>114</v>
      </c>
      <c r="L58" s="35" t="s">
        <v>48</v>
      </c>
      <c r="M58" s="36">
        <v>44914</v>
      </c>
      <c r="N58" s="35" t="s">
        <v>35</v>
      </c>
      <c r="O58" s="35" t="s">
        <v>0</v>
      </c>
      <c r="P58" s="35"/>
      <c r="Q58" s="35"/>
      <c r="R58" s="35" t="s">
        <v>61</v>
      </c>
    </row>
    <row r="59" spans="1:18" x14ac:dyDescent="0.25">
      <c r="A59" s="35">
        <v>92924475</v>
      </c>
      <c r="B59" s="35" t="s">
        <v>87</v>
      </c>
      <c r="C59" s="35" t="s">
        <v>1945</v>
      </c>
      <c r="D59" s="35" t="s">
        <v>89</v>
      </c>
      <c r="E59" s="36">
        <v>44719</v>
      </c>
      <c r="F59" s="35" t="s">
        <v>0</v>
      </c>
      <c r="G59" s="35" t="s">
        <v>37</v>
      </c>
      <c r="H59" s="35" t="s">
        <v>387</v>
      </c>
      <c r="I59" s="35" t="s">
        <v>63</v>
      </c>
      <c r="J59" s="35">
        <v>207</v>
      </c>
      <c r="K59" s="35" t="s">
        <v>114</v>
      </c>
      <c r="L59" s="35" t="s">
        <v>48</v>
      </c>
      <c r="M59" s="36">
        <v>44907</v>
      </c>
      <c r="N59" s="35" t="s">
        <v>387</v>
      </c>
      <c r="O59" s="35" t="s">
        <v>7</v>
      </c>
      <c r="P59" s="35" t="s">
        <v>393</v>
      </c>
      <c r="Q59" s="36">
        <v>44918</v>
      </c>
      <c r="R59" s="35" t="s">
        <v>62</v>
      </c>
    </row>
    <row r="60" spans="1:18" x14ac:dyDescent="0.25">
      <c r="A60" s="35">
        <v>92925156</v>
      </c>
      <c r="B60" s="35" t="s">
        <v>87</v>
      </c>
      <c r="C60" s="35" t="s">
        <v>1946</v>
      </c>
      <c r="D60" s="35" t="s">
        <v>89</v>
      </c>
      <c r="E60" s="36">
        <v>44720</v>
      </c>
      <c r="F60" s="35" t="s">
        <v>42</v>
      </c>
      <c r="G60" s="35" t="s">
        <v>12</v>
      </c>
      <c r="H60" s="35" t="s">
        <v>12</v>
      </c>
      <c r="I60" s="35" t="s">
        <v>63</v>
      </c>
      <c r="J60" s="35">
        <v>206</v>
      </c>
      <c r="K60" s="35" t="s">
        <v>114</v>
      </c>
      <c r="L60" s="35" t="s">
        <v>48</v>
      </c>
      <c r="M60" s="36">
        <v>44910</v>
      </c>
      <c r="N60" s="35" t="s">
        <v>12</v>
      </c>
      <c r="O60" s="35" t="s">
        <v>0</v>
      </c>
      <c r="P60" s="35" t="s">
        <v>393</v>
      </c>
      <c r="Q60" s="36">
        <v>44912</v>
      </c>
      <c r="R60" s="35" t="s">
        <v>62</v>
      </c>
    </row>
    <row r="61" spans="1:18" x14ac:dyDescent="0.25">
      <c r="A61" s="35">
        <v>92925165</v>
      </c>
      <c r="B61" s="35" t="s">
        <v>92</v>
      </c>
      <c r="C61" s="35" t="s">
        <v>1947</v>
      </c>
      <c r="D61" s="35" t="s">
        <v>89</v>
      </c>
      <c r="E61" s="36">
        <v>44720</v>
      </c>
      <c r="F61" s="35" t="s">
        <v>38</v>
      </c>
      <c r="G61" s="35" t="s">
        <v>18</v>
      </c>
      <c r="H61" s="35" t="s">
        <v>205</v>
      </c>
      <c r="I61" s="35" t="s">
        <v>63</v>
      </c>
      <c r="J61" s="35">
        <v>206</v>
      </c>
      <c r="K61" s="35" t="s">
        <v>114</v>
      </c>
      <c r="L61" s="35" t="s">
        <v>48</v>
      </c>
      <c r="M61" s="36">
        <v>44911</v>
      </c>
      <c r="N61" s="35" t="s">
        <v>8</v>
      </c>
      <c r="O61" s="35" t="s">
        <v>5</v>
      </c>
      <c r="P61" s="35"/>
      <c r="Q61" s="35"/>
      <c r="R61" s="35" t="s">
        <v>61</v>
      </c>
    </row>
    <row r="62" spans="1:18" x14ac:dyDescent="0.25">
      <c r="A62" s="35">
        <v>92925735</v>
      </c>
      <c r="B62" s="35" t="s">
        <v>87</v>
      </c>
      <c r="C62" s="35" t="s">
        <v>1948</v>
      </c>
      <c r="D62" s="35" t="s">
        <v>88</v>
      </c>
      <c r="E62" s="36">
        <v>44720</v>
      </c>
      <c r="F62" s="35" t="s">
        <v>38</v>
      </c>
      <c r="G62" s="35" t="s">
        <v>18</v>
      </c>
      <c r="H62" s="35" t="s">
        <v>22</v>
      </c>
      <c r="I62" s="35" t="s">
        <v>63</v>
      </c>
      <c r="J62" s="35">
        <v>206</v>
      </c>
      <c r="K62" s="35" t="s">
        <v>114</v>
      </c>
      <c r="L62" s="35" t="s">
        <v>48</v>
      </c>
      <c r="M62" s="36">
        <v>44908</v>
      </c>
      <c r="N62" s="35" t="s">
        <v>22</v>
      </c>
      <c r="O62" s="35" t="s">
        <v>5</v>
      </c>
      <c r="P62" s="35" t="s">
        <v>393</v>
      </c>
      <c r="Q62" s="36">
        <v>44921</v>
      </c>
      <c r="R62" s="35" t="s">
        <v>62</v>
      </c>
    </row>
    <row r="63" spans="1:18" x14ac:dyDescent="0.25">
      <c r="A63" s="35">
        <v>92926069</v>
      </c>
      <c r="B63" s="35" t="s">
        <v>87</v>
      </c>
      <c r="C63" s="35" t="s">
        <v>1949</v>
      </c>
      <c r="D63" s="35" t="s">
        <v>89</v>
      </c>
      <c r="E63" s="36">
        <v>44720</v>
      </c>
      <c r="F63" s="35" t="s">
        <v>38</v>
      </c>
      <c r="G63" s="35" t="s">
        <v>25</v>
      </c>
      <c r="H63" s="35" t="s">
        <v>25</v>
      </c>
      <c r="I63" s="35" t="s">
        <v>63</v>
      </c>
      <c r="J63" s="35">
        <v>206</v>
      </c>
      <c r="K63" s="35" t="s">
        <v>114</v>
      </c>
      <c r="L63" s="35" t="s">
        <v>48</v>
      </c>
      <c r="M63" s="36">
        <v>44907</v>
      </c>
      <c r="N63" s="35" t="s">
        <v>25</v>
      </c>
      <c r="O63" s="35" t="s">
        <v>7</v>
      </c>
      <c r="P63" s="35" t="s">
        <v>393</v>
      </c>
      <c r="Q63" s="36">
        <v>44918</v>
      </c>
      <c r="R63" s="35" t="s">
        <v>62</v>
      </c>
    </row>
    <row r="64" spans="1:18" x14ac:dyDescent="0.25">
      <c r="A64" s="35">
        <v>92926472</v>
      </c>
      <c r="B64" s="35" t="s">
        <v>92</v>
      </c>
      <c r="C64" s="35" t="s">
        <v>1950</v>
      </c>
      <c r="D64" s="35" t="s">
        <v>88</v>
      </c>
      <c r="E64" s="36">
        <v>44720</v>
      </c>
      <c r="F64" s="35" t="s">
        <v>38</v>
      </c>
      <c r="G64" s="35" t="s">
        <v>18</v>
      </c>
      <c r="H64" s="35" t="s">
        <v>205</v>
      </c>
      <c r="I64" s="35" t="s">
        <v>63</v>
      </c>
      <c r="J64" s="35">
        <v>206</v>
      </c>
      <c r="K64" s="35" t="s">
        <v>114</v>
      </c>
      <c r="L64" s="35" t="s">
        <v>48</v>
      </c>
      <c r="M64" s="36">
        <v>44905</v>
      </c>
      <c r="N64" s="35" t="s">
        <v>31</v>
      </c>
      <c r="O64" s="35" t="s">
        <v>5</v>
      </c>
      <c r="P64" s="35" t="s">
        <v>393</v>
      </c>
      <c r="Q64" s="36">
        <v>44914</v>
      </c>
      <c r="R64" s="35" t="s">
        <v>62</v>
      </c>
    </row>
    <row r="65" spans="1:18" x14ac:dyDescent="0.25">
      <c r="A65" s="35">
        <v>92927331</v>
      </c>
      <c r="B65" s="35" t="s">
        <v>87</v>
      </c>
      <c r="C65" s="35" t="s">
        <v>1951</v>
      </c>
      <c r="D65" s="35" t="s">
        <v>89</v>
      </c>
      <c r="E65" s="36">
        <v>44721</v>
      </c>
      <c r="F65" s="35" t="s">
        <v>0</v>
      </c>
      <c r="G65" s="35" t="s">
        <v>36</v>
      </c>
      <c r="H65" s="35" t="s">
        <v>30</v>
      </c>
      <c r="I65" s="35" t="s">
        <v>63</v>
      </c>
      <c r="J65" s="35">
        <v>205</v>
      </c>
      <c r="K65" s="35" t="s">
        <v>114</v>
      </c>
      <c r="L65" s="35" t="s">
        <v>48</v>
      </c>
      <c r="M65" s="36">
        <v>44923</v>
      </c>
      <c r="N65" s="35" t="s">
        <v>30</v>
      </c>
      <c r="O65" s="35" t="s">
        <v>0</v>
      </c>
      <c r="P65" s="35"/>
      <c r="Q65" s="35"/>
      <c r="R65" s="35" t="s">
        <v>61</v>
      </c>
    </row>
    <row r="66" spans="1:18" x14ac:dyDescent="0.25">
      <c r="A66" s="35">
        <v>92928319</v>
      </c>
      <c r="B66" s="35" t="s">
        <v>92</v>
      </c>
      <c r="C66" s="35" t="s">
        <v>1613</v>
      </c>
      <c r="D66" s="35" t="s">
        <v>89</v>
      </c>
      <c r="E66" s="36">
        <v>44720</v>
      </c>
      <c r="F66" s="35" t="s">
        <v>41</v>
      </c>
      <c r="G66" s="35" t="s">
        <v>37</v>
      </c>
      <c r="H66" s="35" t="s">
        <v>205</v>
      </c>
      <c r="I66" s="35" t="s">
        <v>63</v>
      </c>
      <c r="J66" s="35">
        <v>206</v>
      </c>
      <c r="K66" s="35" t="s">
        <v>114</v>
      </c>
      <c r="L66" s="35" t="s">
        <v>48</v>
      </c>
      <c r="M66" s="36">
        <v>44912</v>
      </c>
      <c r="N66" s="35" t="s">
        <v>6</v>
      </c>
      <c r="O66" s="35" t="s">
        <v>5</v>
      </c>
      <c r="P66" s="35"/>
      <c r="Q66" s="35"/>
      <c r="R66" s="35" t="s">
        <v>61</v>
      </c>
    </row>
    <row r="67" spans="1:18" x14ac:dyDescent="0.25">
      <c r="A67" s="35">
        <v>92929180</v>
      </c>
      <c r="B67" s="35" t="s">
        <v>87</v>
      </c>
      <c r="C67" s="35" t="s">
        <v>1952</v>
      </c>
      <c r="D67" s="35" t="s">
        <v>89</v>
      </c>
      <c r="E67" s="36">
        <v>44722</v>
      </c>
      <c r="F67" s="35" t="s">
        <v>0</v>
      </c>
      <c r="G67" s="35">
        <v>16353</v>
      </c>
      <c r="H67" s="35" t="s">
        <v>2</v>
      </c>
      <c r="I67" s="35" t="s">
        <v>63</v>
      </c>
      <c r="J67" s="35">
        <v>204</v>
      </c>
      <c r="K67" s="35" t="s">
        <v>114</v>
      </c>
      <c r="L67" s="35" t="s">
        <v>48</v>
      </c>
      <c r="M67" s="36">
        <v>44910</v>
      </c>
      <c r="N67" s="35" t="s">
        <v>2</v>
      </c>
      <c r="O67" s="35" t="s">
        <v>0</v>
      </c>
      <c r="P67" s="35" t="s">
        <v>393</v>
      </c>
      <c r="Q67" s="36">
        <v>44916</v>
      </c>
      <c r="R67" s="35" t="s">
        <v>62</v>
      </c>
    </row>
    <row r="68" spans="1:18" x14ac:dyDescent="0.25">
      <c r="A68" s="35">
        <v>92929184</v>
      </c>
      <c r="B68" s="35" t="s">
        <v>87</v>
      </c>
      <c r="C68" s="35" t="s">
        <v>1953</v>
      </c>
      <c r="D68" s="35" t="s">
        <v>88</v>
      </c>
      <c r="E68" s="36">
        <v>44722</v>
      </c>
      <c r="F68" s="35" t="s">
        <v>0</v>
      </c>
      <c r="G68" s="35">
        <v>16353</v>
      </c>
      <c r="H68" s="35" t="s">
        <v>2</v>
      </c>
      <c r="I68" s="35" t="s">
        <v>63</v>
      </c>
      <c r="J68" s="35">
        <v>204</v>
      </c>
      <c r="K68" s="35" t="s">
        <v>114</v>
      </c>
      <c r="L68" s="35" t="s">
        <v>48</v>
      </c>
      <c r="M68" s="36">
        <v>44910</v>
      </c>
      <c r="N68" s="35" t="s">
        <v>2</v>
      </c>
      <c r="O68" s="35" t="s">
        <v>0</v>
      </c>
      <c r="P68" s="35" t="s">
        <v>393</v>
      </c>
      <c r="Q68" s="36">
        <v>44916</v>
      </c>
      <c r="R68" s="35" t="s">
        <v>62</v>
      </c>
    </row>
    <row r="69" spans="1:18" x14ac:dyDescent="0.25">
      <c r="A69" s="35">
        <v>92929623</v>
      </c>
      <c r="B69" s="35" t="s">
        <v>87</v>
      </c>
      <c r="C69" s="35" t="s">
        <v>1954</v>
      </c>
      <c r="D69" s="35" t="s">
        <v>89</v>
      </c>
      <c r="E69" s="36">
        <v>44722</v>
      </c>
      <c r="F69" s="35" t="s">
        <v>38</v>
      </c>
      <c r="G69" s="35" t="s">
        <v>37</v>
      </c>
      <c r="H69" s="35" t="s">
        <v>25</v>
      </c>
      <c r="I69" s="35" t="s">
        <v>63</v>
      </c>
      <c r="J69" s="35">
        <v>204</v>
      </c>
      <c r="K69" s="35" t="s">
        <v>114</v>
      </c>
      <c r="L69" s="35" t="s">
        <v>48</v>
      </c>
      <c r="M69" s="36">
        <v>44907</v>
      </c>
      <c r="N69" s="35" t="s">
        <v>25</v>
      </c>
      <c r="O69" s="35" t="s">
        <v>7</v>
      </c>
      <c r="P69" s="35" t="s">
        <v>393</v>
      </c>
      <c r="Q69" s="36">
        <v>44921</v>
      </c>
      <c r="R69" s="35" t="s">
        <v>62</v>
      </c>
    </row>
    <row r="70" spans="1:18" x14ac:dyDescent="0.25">
      <c r="A70" s="35">
        <v>92929798</v>
      </c>
      <c r="B70" s="35" t="s">
        <v>87</v>
      </c>
      <c r="C70" s="35" t="s">
        <v>1955</v>
      </c>
      <c r="D70" s="35" t="s">
        <v>89</v>
      </c>
      <c r="E70" s="36">
        <v>44722</v>
      </c>
      <c r="F70" s="35" t="s">
        <v>0</v>
      </c>
      <c r="G70" s="35">
        <v>26936</v>
      </c>
      <c r="H70" s="35" t="s">
        <v>221</v>
      </c>
      <c r="I70" s="35" t="s">
        <v>63</v>
      </c>
      <c r="J70" s="35">
        <v>204</v>
      </c>
      <c r="K70" s="35" t="s">
        <v>114</v>
      </c>
      <c r="L70" s="35" t="s">
        <v>48</v>
      </c>
      <c r="M70" s="36">
        <v>44912</v>
      </c>
      <c r="N70" s="35" t="s">
        <v>221</v>
      </c>
      <c r="O70" s="35" t="s">
        <v>0</v>
      </c>
      <c r="P70" s="35"/>
      <c r="Q70" s="35"/>
      <c r="R70" s="35" t="s">
        <v>61</v>
      </c>
    </row>
    <row r="71" spans="1:18" x14ac:dyDescent="0.25">
      <c r="A71" s="35">
        <v>92930166</v>
      </c>
      <c r="B71" s="35" t="s">
        <v>87</v>
      </c>
      <c r="C71" s="35" t="s">
        <v>1956</v>
      </c>
      <c r="D71" s="35" t="s">
        <v>88</v>
      </c>
      <c r="E71" s="36">
        <v>44723</v>
      </c>
      <c r="F71" s="35" t="s">
        <v>38</v>
      </c>
      <c r="G71" s="35">
        <v>6208</v>
      </c>
      <c r="H71" s="35" t="s">
        <v>27</v>
      </c>
      <c r="I71" s="35" t="s">
        <v>63</v>
      </c>
      <c r="J71" s="35">
        <v>203</v>
      </c>
      <c r="K71" s="35" t="s">
        <v>114</v>
      </c>
      <c r="L71" s="35" t="s">
        <v>48</v>
      </c>
      <c r="M71" s="36">
        <v>44921</v>
      </c>
      <c r="N71" s="35" t="s">
        <v>27</v>
      </c>
      <c r="O71" s="35" t="s">
        <v>5</v>
      </c>
      <c r="P71" s="35" t="s">
        <v>393</v>
      </c>
      <c r="Q71" s="36">
        <v>44926</v>
      </c>
      <c r="R71" s="35" t="s">
        <v>62</v>
      </c>
    </row>
    <row r="72" spans="1:18" x14ac:dyDescent="0.25">
      <c r="A72" s="35">
        <v>92930764</v>
      </c>
      <c r="B72" s="35" t="s">
        <v>87</v>
      </c>
      <c r="C72" s="35" t="s">
        <v>1957</v>
      </c>
      <c r="D72" s="35" t="s">
        <v>88</v>
      </c>
      <c r="E72" s="36">
        <v>44723</v>
      </c>
      <c r="F72" s="35" t="s">
        <v>38</v>
      </c>
      <c r="G72" s="35">
        <v>7634</v>
      </c>
      <c r="H72" s="35" t="s">
        <v>8</v>
      </c>
      <c r="I72" s="35" t="s">
        <v>63</v>
      </c>
      <c r="J72" s="35">
        <v>203</v>
      </c>
      <c r="K72" s="35" t="s">
        <v>114</v>
      </c>
      <c r="L72" s="35" t="s">
        <v>48</v>
      </c>
      <c r="M72" s="36">
        <v>44909</v>
      </c>
      <c r="N72" s="35" t="s">
        <v>8</v>
      </c>
      <c r="O72" s="35" t="s">
        <v>5</v>
      </c>
      <c r="P72" s="35"/>
      <c r="Q72" s="35"/>
      <c r="R72" s="35" t="s">
        <v>61</v>
      </c>
    </row>
    <row r="73" spans="1:18" x14ac:dyDescent="0.25">
      <c r="A73" s="35">
        <v>92931161</v>
      </c>
      <c r="B73" s="35" t="s">
        <v>87</v>
      </c>
      <c r="C73" s="35" t="s">
        <v>1958</v>
      </c>
      <c r="D73" s="35" t="s">
        <v>89</v>
      </c>
      <c r="E73" s="36">
        <v>44724</v>
      </c>
      <c r="F73" s="35" t="s">
        <v>0</v>
      </c>
      <c r="G73" s="35" t="s">
        <v>37</v>
      </c>
      <c r="H73" s="35" t="s">
        <v>206</v>
      </c>
      <c r="I73" s="35" t="s">
        <v>63</v>
      </c>
      <c r="J73" s="35">
        <v>202</v>
      </c>
      <c r="K73" s="35" t="s">
        <v>114</v>
      </c>
      <c r="L73" s="35" t="s">
        <v>48</v>
      </c>
      <c r="M73" s="36">
        <v>44926</v>
      </c>
      <c r="N73" s="35" t="s">
        <v>206</v>
      </c>
      <c r="O73" s="35" t="s">
        <v>0</v>
      </c>
      <c r="P73" s="35"/>
      <c r="Q73" s="35"/>
      <c r="R73" s="35" t="s">
        <v>61</v>
      </c>
    </row>
  </sheetData>
  <autoFilter ref="A10:R10"/>
  <mergeCells count="3">
    <mergeCell ref="A1:H3"/>
    <mergeCell ref="A4:H5"/>
    <mergeCell ref="A7:G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1025" r:id="rId3">
          <objectPr defaultSize="0" autoPict="0" r:id="rId4">
            <anchor moveWithCells="1" sizeWithCells="1">
              <from>
                <xdr:col>6</xdr:col>
                <xdr:colOff>2066925</xdr:colOff>
                <xdr:row>0</xdr:row>
                <xdr:rowOff>85725</xdr:rowOff>
              </from>
              <to>
                <xdr:col>7</xdr:col>
                <xdr:colOff>466725</xdr:colOff>
                <xdr:row>4</xdr:row>
                <xdr:rowOff>38100</xdr:rowOff>
              </to>
            </anchor>
          </objectPr>
        </oleObject>
      </mc:Choice>
      <mc:Fallback>
        <oleObject progId="CorelDRAW.Graphic.13"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64"/>
  <sheetViews>
    <sheetView zoomScale="60" zoomScaleNormal="60" workbookViewId="0">
      <pane xSplit="5" ySplit="12" topLeftCell="L13" activePane="bottomRight" state="frozen"/>
      <selection pane="topRight" activeCell="F1" sqref="F1"/>
      <selection pane="bottomLeft" activeCell="A13" sqref="A13"/>
      <selection pane="bottomRight" activeCell="E24" sqref="E24"/>
    </sheetView>
  </sheetViews>
  <sheetFormatPr baseColWidth="10" defaultRowHeight="15" x14ac:dyDescent="0.25"/>
  <cols>
    <col min="1" max="1" width="54.7109375" style="33" bestFit="1" customWidth="1"/>
    <col min="2" max="2" width="26" style="33" customWidth="1"/>
    <col min="3" max="3" width="28.140625" style="33" customWidth="1"/>
    <col min="4" max="4" width="14.5703125" style="33" customWidth="1"/>
    <col min="5" max="5" width="20.5703125" style="33" customWidth="1"/>
    <col min="6" max="6" width="26" style="33" customWidth="1"/>
    <col min="7" max="7" width="28.140625" style="33" customWidth="1"/>
    <col min="8" max="8" width="12.140625" style="33" customWidth="1"/>
    <col min="9" max="9" width="26" style="33" customWidth="1"/>
    <col min="10" max="10" width="28.140625" style="33" customWidth="1"/>
    <col min="11" max="11" width="11.7109375" style="33" customWidth="1"/>
    <col min="12" max="13" width="28.140625" style="33" customWidth="1"/>
    <col min="14" max="14" width="13" style="33" customWidth="1"/>
    <col min="15" max="16" width="28.140625" style="33" customWidth="1"/>
    <col min="17" max="17" width="14.140625" style="33" customWidth="1"/>
    <col min="18" max="18" width="27.7109375" style="33" customWidth="1"/>
    <col min="19" max="19" width="28.140625" style="33" customWidth="1"/>
    <col min="20" max="20" width="15.85546875" style="33" customWidth="1"/>
    <col min="21" max="21" width="25.5703125" style="33" customWidth="1"/>
    <col min="22" max="22" width="28.140625" style="33" customWidth="1"/>
    <col min="23" max="23" width="13.140625" style="33" customWidth="1"/>
    <col min="24" max="24" width="25.5703125" style="33" customWidth="1"/>
    <col min="25" max="25" width="28.140625" style="33" customWidth="1"/>
    <col min="26" max="26" width="14.5703125" style="33" customWidth="1"/>
    <col min="27" max="27" width="25.5703125" style="33" customWidth="1"/>
    <col min="28" max="28" width="28.140625" style="33" customWidth="1"/>
    <col min="29" max="29" width="14" style="33" customWidth="1"/>
    <col min="30" max="30" width="25.5703125" style="33" customWidth="1"/>
    <col min="31" max="31" width="28.140625" style="33" customWidth="1"/>
    <col min="32" max="32" width="14" style="33" customWidth="1"/>
    <col min="33" max="33" width="25.5703125" style="33" customWidth="1"/>
    <col min="34" max="34" width="28.140625" style="33" customWidth="1"/>
    <col min="35" max="35" width="14" style="33" customWidth="1"/>
    <col min="36" max="36" width="25.5703125" style="33" customWidth="1"/>
    <col min="37" max="37" width="28.140625" style="33" customWidth="1"/>
    <col min="38" max="38" width="14" style="33" customWidth="1"/>
    <col min="39" max="39" width="25.5703125" style="33" customWidth="1"/>
    <col min="40" max="40" width="28.140625" style="33" customWidth="1"/>
    <col min="41" max="41" width="14" style="33" customWidth="1"/>
    <col min="42" max="16384" width="11.42578125" style="33"/>
  </cols>
  <sheetData>
    <row r="1" spans="1:41" ht="15" customHeight="1" x14ac:dyDescent="0.25">
      <c r="A1" s="93" t="s">
        <v>71</v>
      </c>
      <c r="B1" s="93"/>
      <c r="C1" s="93"/>
      <c r="D1" s="93"/>
      <c r="E1" s="93"/>
      <c r="F1" s="93"/>
      <c r="G1" s="37"/>
      <c r="H1" s="37"/>
      <c r="I1" s="37"/>
    </row>
    <row r="2" spans="1:41" ht="15" customHeight="1" x14ac:dyDescent="0.25">
      <c r="A2" s="93"/>
      <c r="B2" s="93"/>
      <c r="C2" s="93"/>
      <c r="D2" s="93"/>
      <c r="E2" s="93"/>
      <c r="F2" s="93"/>
      <c r="G2" s="37"/>
      <c r="H2" s="37"/>
      <c r="I2" s="37"/>
    </row>
    <row r="3" spans="1:41" ht="15" customHeight="1" x14ac:dyDescent="0.25">
      <c r="A3" s="93"/>
      <c r="B3" s="93"/>
      <c r="C3" s="93"/>
      <c r="D3" s="93"/>
      <c r="E3" s="93"/>
      <c r="F3" s="93"/>
      <c r="G3" s="37"/>
      <c r="H3" s="37"/>
      <c r="I3" s="37"/>
    </row>
    <row r="4" spans="1:41" ht="15" customHeight="1" x14ac:dyDescent="0.3">
      <c r="A4" s="94" t="s">
        <v>72</v>
      </c>
      <c r="B4" s="94"/>
      <c r="C4" s="94"/>
      <c r="D4" s="94"/>
      <c r="E4" s="94"/>
      <c r="F4" s="94"/>
      <c r="G4" s="38"/>
      <c r="H4" s="38"/>
      <c r="I4" s="38"/>
    </row>
    <row r="5" spans="1:41" ht="15" customHeight="1" x14ac:dyDescent="0.3">
      <c r="A5" s="94"/>
      <c r="B5" s="94"/>
      <c r="C5" s="94"/>
      <c r="D5" s="94"/>
      <c r="E5" s="94"/>
      <c r="F5" s="94"/>
      <c r="G5" s="38"/>
      <c r="H5" s="38"/>
      <c r="I5" s="38"/>
    </row>
    <row r="9" spans="1:41" ht="21" x14ac:dyDescent="0.25">
      <c r="A9" s="97" t="s">
        <v>46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"/>
      <c r="W9" s="1"/>
      <c r="X9" s="1"/>
      <c r="Y9" s="1"/>
      <c r="Z9" s="1"/>
      <c r="AA9" s="1"/>
      <c r="AB9" s="1"/>
    </row>
    <row r="10" spans="1:41" ht="15.75" thickBot="1" x14ac:dyDescent="0.3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41" ht="15" customHeight="1" x14ac:dyDescent="0.25">
      <c r="A11" s="110" t="s">
        <v>49</v>
      </c>
      <c r="B11" s="111" t="s">
        <v>56</v>
      </c>
      <c r="C11" s="111"/>
      <c r="D11" s="111"/>
      <c r="E11" s="112" t="s">
        <v>381</v>
      </c>
      <c r="F11" s="111" t="s">
        <v>50</v>
      </c>
      <c r="G11" s="111"/>
      <c r="H11" s="111"/>
      <c r="I11" s="111" t="s">
        <v>51</v>
      </c>
      <c r="J11" s="111"/>
      <c r="K11" s="111"/>
      <c r="L11" s="111" t="s">
        <v>52</v>
      </c>
      <c r="M11" s="111"/>
      <c r="N11" s="111"/>
      <c r="O11" s="103" t="s">
        <v>43</v>
      </c>
      <c r="P11" s="96"/>
      <c r="Q11" s="96"/>
      <c r="R11" s="96" t="s">
        <v>44</v>
      </c>
      <c r="S11" s="96"/>
      <c r="T11" s="96"/>
      <c r="U11" s="96" t="s">
        <v>53</v>
      </c>
      <c r="V11" s="96"/>
      <c r="W11" s="96"/>
      <c r="X11" s="96" t="s">
        <v>107</v>
      </c>
      <c r="Y11" s="96"/>
      <c r="Z11" s="96"/>
      <c r="AA11" s="96" t="s">
        <v>54</v>
      </c>
      <c r="AB11" s="96"/>
      <c r="AC11" s="96"/>
      <c r="AD11" s="96" t="s">
        <v>97</v>
      </c>
      <c r="AE11" s="96"/>
      <c r="AF11" s="96"/>
      <c r="AG11" s="96" t="s">
        <v>100</v>
      </c>
      <c r="AH11" s="96"/>
      <c r="AI11" s="96"/>
      <c r="AJ11" s="96" t="s">
        <v>111</v>
      </c>
      <c r="AK11" s="96"/>
      <c r="AL11" s="96"/>
      <c r="AM11" s="96" t="s">
        <v>114</v>
      </c>
      <c r="AN11" s="96"/>
      <c r="AO11" s="96"/>
    </row>
    <row r="12" spans="1:41" ht="120.75" thickBot="1" x14ac:dyDescent="0.3">
      <c r="A12" s="110"/>
      <c r="B12" s="82" t="s">
        <v>64</v>
      </c>
      <c r="C12" s="82" t="s">
        <v>65</v>
      </c>
      <c r="D12" s="83" t="s">
        <v>55</v>
      </c>
      <c r="E12" s="113"/>
      <c r="F12" s="82" t="s">
        <v>64</v>
      </c>
      <c r="G12" s="82" t="s">
        <v>65</v>
      </c>
      <c r="H12" s="83" t="s">
        <v>55</v>
      </c>
      <c r="I12" s="82" t="s">
        <v>64</v>
      </c>
      <c r="J12" s="82" t="s">
        <v>65</v>
      </c>
      <c r="K12" s="83" t="s">
        <v>55</v>
      </c>
      <c r="L12" s="82" t="s">
        <v>64</v>
      </c>
      <c r="M12" s="82" t="s">
        <v>65</v>
      </c>
      <c r="N12" s="83" t="s">
        <v>55</v>
      </c>
      <c r="O12" s="77" t="s">
        <v>64</v>
      </c>
      <c r="P12" s="6" t="s">
        <v>65</v>
      </c>
      <c r="Q12" s="7" t="s">
        <v>55</v>
      </c>
      <c r="R12" s="5" t="s">
        <v>64</v>
      </c>
      <c r="S12" s="6" t="s">
        <v>65</v>
      </c>
      <c r="T12" s="7" t="s">
        <v>55</v>
      </c>
      <c r="U12" s="5" t="s">
        <v>64</v>
      </c>
      <c r="V12" s="6" t="s">
        <v>65</v>
      </c>
      <c r="W12" s="7" t="s">
        <v>55</v>
      </c>
      <c r="X12" s="5" t="s">
        <v>64</v>
      </c>
      <c r="Y12" s="6" t="s">
        <v>65</v>
      </c>
      <c r="Z12" s="7" t="s">
        <v>55</v>
      </c>
      <c r="AA12" s="5" t="s">
        <v>64</v>
      </c>
      <c r="AB12" s="6" t="s">
        <v>65</v>
      </c>
      <c r="AC12" s="7" t="s">
        <v>55</v>
      </c>
      <c r="AD12" s="5" t="s">
        <v>64</v>
      </c>
      <c r="AE12" s="6" t="s">
        <v>65</v>
      </c>
      <c r="AF12" s="7" t="s">
        <v>55</v>
      </c>
      <c r="AG12" s="5" t="s">
        <v>64</v>
      </c>
      <c r="AH12" s="6" t="s">
        <v>65</v>
      </c>
      <c r="AI12" s="7" t="s">
        <v>55</v>
      </c>
      <c r="AJ12" s="5" t="s">
        <v>64</v>
      </c>
      <c r="AK12" s="6" t="s">
        <v>65</v>
      </c>
      <c r="AL12" s="7" t="s">
        <v>55</v>
      </c>
      <c r="AM12" s="5" t="s">
        <v>64</v>
      </c>
      <c r="AN12" s="6" t="s">
        <v>65</v>
      </c>
      <c r="AO12" s="7" t="s">
        <v>55</v>
      </c>
    </row>
    <row r="13" spans="1:41" ht="15.75" thickBot="1" x14ac:dyDescent="0.3">
      <c r="A13" s="84" t="s">
        <v>56</v>
      </c>
      <c r="B13" s="84">
        <f>SUM(B14+B30+B42+B45+B61)</f>
        <v>82</v>
      </c>
      <c r="C13" s="84">
        <f>SUM(C14+C30+C42+C45+C61)</f>
        <v>494</v>
      </c>
      <c r="D13" s="85">
        <f t="shared" ref="D13:D62" si="0">IFERROR(B13/C13,"0"%)</f>
        <v>0.16599190283400811</v>
      </c>
      <c r="E13" s="86">
        <f t="shared" ref="E13:E62" si="1">IFERROR(VLOOKUP(A13,META2022,2,0),"")</f>
        <v>0.375</v>
      </c>
      <c r="F13" s="84">
        <f>SUM(F14+F30+F42+F45+F61)</f>
        <v>12</v>
      </c>
      <c r="G13" s="84">
        <f>SUM(G14+G30+G42+G45+G61)</f>
        <v>99</v>
      </c>
      <c r="H13" s="85">
        <f t="shared" ref="H13:H62" si="2">IFERROR(F13/G13,"0"%)</f>
        <v>0.12121212121212122</v>
      </c>
      <c r="I13" s="84">
        <f>SUM(I14+I30+I42+I45+I61)</f>
        <v>35</v>
      </c>
      <c r="J13" s="84">
        <f>SUM(J14+J30+J42+J45+J61)</f>
        <v>199</v>
      </c>
      <c r="K13" s="85">
        <f t="shared" ref="K13:K62" si="3">IFERROR(I13/J13,"0"%)</f>
        <v>0.17587939698492464</v>
      </c>
      <c r="L13" s="84">
        <f>SUM(L14+L30+L42+L45+L61)</f>
        <v>35</v>
      </c>
      <c r="M13" s="84">
        <f>SUM(M14+M30+M42+M45+M61)</f>
        <v>196</v>
      </c>
      <c r="N13" s="85">
        <f t="shared" ref="N13:N62" si="4">IFERROR(L13/M13,"0"%)</f>
        <v>0.17857142857142858</v>
      </c>
      <c r="O13" s="78">
        <f>SUM(O14+O30+O42+O45+O61)</f>
        <v>0</v>
      </c>
      <c r="P13" s="10">
        <f>SUM(P14+P30+P42+P45+P61)</f>
        <v>0</v>
      </c>
      <c r="Q13" s="12">
        <f t="shared" ref="Q13:Q62" si="5">IFERROR(O13/P13,"0"%)</f>
        <v>0</v>
      </c>
      <c r="R13" s="10">
        <f>SUM(R14+R30+R42+R45+R61)</f>
        <v>0</v>
      </c>
      <c r="S13" s="10">
        <f>SUM(S14+S30+S42+S45+S61)</f>
        <v>0</v>
      </c>
      <c r="T13" s="12">
        <f t="shared" ref="T13:T62" si="6">IFERROR(R13/S13,"0"%)</f>
        <v>0</v>
      </c>
      <c r="U13" s="10">
        <f>SUM(U14+U30+U42+U45+U61)</f>
        <v>0</v>
      </c>
      <c r="V13" s="10">
        <f>SUM(V14+V30+V42+V45+V61)</f>
        <v>0</v>
      </c>
      <c r="W13" s="12">
        <f t="shared" ref="W13:W62" si="7">IFERROR(U13/V13,"0"%)</f>
        <v>0</v>
      </c>
      <c r="X13" s="10">
        <f>SUM(X14+X30+X42+X45+X61)</f>
        <v>0</v>
      </c>
      <c r="Y13" s="10">
        <f>SUM(Y14+Y30+Y42+Y45+Y61)</f>
        <v>0</v>
      </c>
      <c r="Z13" s="12">
        <f t="shared" ref="Z13:Z62" si="8">IFERROR(X13/Y13,"0"%)</f>
        <v>0</v>
      </c>
      <c r="AA13" s="10">
        <f>SUM(AA14+AA30+AA42+AA45+AA61)</f>
        <v>0</v>
      </c>
      <c r="AB13" s="10">
        <f>SUM(AB14+AB30+AB42+AB45+AB61)</f>
        <v>0</v>
      </c>
      <c r="AC13" s="12">
        <f t="shared" ref="AC13:AC62" si="9">IFERROR(AA13/AB13,"0"%)</f>
        <v>0</v>
      </c>
      <c r="AD13" s="10">
        <f>SUM(AD14+AD30+AD42+AD45+AD61)</f>
        <v>0</v>
      </c>
      <c r="AE13" s="10">
        <f>SUM(AE14+AE30+AE42+AE45+AE61)</f>
        <v>0</v>
      </c>
      <c r="AF13" s="12">
        <f t="shared" ref="AF13:AF62" si="10">IFERROR(AD13/AE13,"0"%)</f>
        <v>0</v>
      </c>
      <c r="AG13" s="10">
        <f>SUM(AG14+AG30+AG42+AG45+AG61)</f>
        <v>0</v>
      </c>
      <c r="AH13" s="10">
        <f>SUM(AH14+AH30+AH42+AH45+AH61)</f>
        <v>0</v>
      </c>
      <c r="AI13" s="12">
        <f t="shared" ref="AI13:AI62" si="11">IFERROR(AG13/AH13,"0"%)</f>
        <v>0</v>
      </c>
      <c r="AJ13" s="10">
        <f>SUM(AJ14+AJ30+AJ42+AJ45+AJ61)</f>
        <v>0</v>
      </c>
      <c r="AK13" s="10">
        <f>SUM(AK14+AK30+AK42+AK45+AK61)</f>
        <v>0</v>
      </c>
      <c r="AL13" s="12">
        <f t="shared" ref="AL13:AL62" si="12">IFERROR(AJ13/AK13,"0"%)</f>
        <v>0</v>
      </c>
      <c r="AM13" s="10">
        <f>SUM(AM14+AM30+AM42+AM45+AM61)</f>
        <v>0</v>
      </c>
      <c r="AN13" s="10">
        <f>SUM(AN14+AN30+AN42+AN45+AN61)</f>
        <v>0</v>
      </c>
      <c r="AO13" s="12">
        <f t="shared" ref="AO13:AO62" si="13">IFERROR(AM13/AN13,"0"%)</f>
        <v>0</v>
      </c>
    </row>
    <row r="14" spans="1:41" ht="15.75" x14ac:dyDescent="0.25">
      <c r="A14" s="61" t="s">
        <v>5</v>
      </c>
      <c r="B14" s="87">
        <f>F14+I14+L14+O14+R14+U14+X14+AA14+AD14+AG14+AJ14+AM14</f>
        <v>10</v>
      </c>
      <c r="C14" s="87">
        <f>G14+J14+M14+P14+S14+V14+Y14+AB14+AE14+AH14+AK14+AN14</f>
        <v>155</v>
      </c>
      <c r="D14" s="69">
        <f t="shared" si="0"/>
        <v>6.4516129032258063E-2</v>
      </c>
      <c r="E14" s="69" t="str">
        <f t="shared" si="1"/>
        <v/>
      </c>
      <c r="F14" s="88"/>
      <c r="G14" s="24">
        <v>34</v>
      </c>
      <c r="H14" s="69">
        <f t="shared" si="2"/>
        <v>0</v>
      </c>
      <c r="I14" s="24">
        <v>5</v>
      </c>
      <c r="J14" s="24">
        <v>65</v>
      </c>
      <c r="K14" s="69">
        <f t="shared" si="3"/>
        <v>7.6923076923076927E-2</v>
      </c>
      <c r="L14" s="24">
        <v>5</v>
      </c>
      <c r="M14" s="24">
        <v>56</v>
      </c>
      <c r="N14" s="69">
        <f t="shared" si="4"/>
        <v>8.9285714285714288E-2</v>
      </c>
      <c r="O14" s="79"/>
      <c r="P14" s="18"/>
      <c r="Q14" s="16">
        <f t="shared" si="5"/>
        <v>0</v>
      </c>
      <c r="R14" s="18"/>
      <c r="S14" s="18"/>
      <c r="T14" s="16">
        <f>IFERROR(R14/S14,"0"%)</f>
        <v>0</v>
      </c>
      <c r="U14" s="18"/>
      <c r="V14" s="18"/>
      <c r="W14" s="16">
        <f t="shared" si="7"/>
        <v>0</v>
      </c>
      <c r="X14" s="18"/>
      <c r="Y14" s="18"/>
      <c r="Z14" s="16">
        <f t="shared" si="8"/>
        <v>0</v>
      </c>
      <c r="AA14" s="24"/>
      <c r="AB14" s="24"/>
      <c r="AC14" s="16">
        <f t="shared" si="9"/>
        <v>0</v>
      </c>
      <c r="AD14" s="24"/>
      <c r="AE14" s="24"/>
      <c r="AF14" s="16">
        <f t="shared" si="10"/>
        <v>0</v>
      </c>
      <c r="AG14" s="24"/>
      <c r="AH14" s="24"/>
      <c r="AI14" s="16">
        <f t="shared" si="11"/>
        <v>0</v>
      </c>
      <c r="AJ14" s="24"/>
      <c r="AK14" s="24"/>
      <c r="AL14" s="16">
        <f t="shared" si="12"/>
        <v>0</v>
      </c>
      <c r="AM14" s="24"/>
      <c r="AN14" s="24"/>
      <c r="AO14" s="16">
        <f t="shared" si="13"/>
        <v>0</v>
      </c>
    </row>
    <row r="15" spans="1:41" ht="15.75" x14ac:dyDescent="0.25">
      <c r="A15" s="62" t="s">
        <v>31</v>
      </c>
      <c r="B15" s="87">
        <f t="shared" ref="B15:C30" si="14">F15+I15+L15+O15+R15+U15+X15+AA15+AD15+AG15+AJ15+AM15</f>
        <v>0</v>
      </c>
      <c r="C15" s="87">
        <f t="shared" si="14"/>
        <v>12</v>
      </c>
      <c r="D15" s="69">
        <f t="shared" si="0"/>
        <v>0</v>
      </c>
      <c r="E15" s="69">
        <f t="shared" si="1"/>
        <v>0.32222222222222219</v>
      </c>
      <c r="F15" s="88"/>
      <c r="G15" s="24">
        <v>3</v>
      </c>
      <c r="H15" s="69">
        <f t="shared" si="2"/>
        <v>0</v>
      </c>
      <c r="I15" s="24"/>
      <c r="J15" s="24">
        <v>4</v>
      </c>
      <c r="K15" s="69">
        <f t="shared" si="3"/>
        <v>0</v>
      </c>
      <c r="L15" s="24"/>
      <c r="M15" s="24">
        <v>5</v>
      </c>
      <c r="N15" s="69">
        <f t="shared" si="4"/>
        <v>0</v>
      </c>
      <c r="O15" s="80"/>
      <c r="P15" s="24"/>
      <c r="Q15" s="22">
        <f t="shared" si="5"/>
        <v>0</v>
      </c>
      <c r="R15" s="24"/>
      <c r="S15" s="24"/>
      <c r="T15" s="22">
        <f t="shared" si="6"/>
        <v>0</v>
      </c>
      <c r="U15" s="24"/>
      <c r="V15" s="24"/>
      <c r="W15" s="22">
        <f t="shared" si="7"/>
        <v>0</v>
      </c>
      <c r="X15" s="24"/>
      <c r="Y15" s="24"/>
      <c r="Z15" s="22">
        <f t="shared" si="8"/>
        <v>0</v>
      </c>
      <c r="AA15" s="24"/>
      <c r="AB15" s="24"/>
      <c r="AC15" s="22">
        <f t="shared" si="9"/>
        <v>0</v>
      </c>
      <c r="AD15" s="24"/>
      <c r="AE15" s="24"/>
      <c r="AF15" s="22">
        <f t="shared" si="10"/>
        <v>0</v>
      </c>
      <c r="AG15" s="24"/>
      <c r="AH15" s="24"/>
      <c r="AI15" s="22">
        <f t="shared" si="11"/>
        <v>0</v>
      </c>
      <c r="AJ15" s="24"/>
      <c r="AK15" s="24"/>
      <c r="AL15" s="22">
        <f t="shared" si="12"/>
        <v>0</v>
      </c>
      <c r="AM15" s="24"/>
      <c r="AN15" s="24"/>
      <c r="AO15" s="22">
        <f t="shared" si="13"/>
        <v>0</v>
      </c>
    </row>
    <row r="16" spans="1:41" ht="15.75" x14ac:dyDescent="0.25">
      <c r="A16" s="62" t="s">
        <v>16</v>
      </c>
      <c r="B16" s="87">
        <f>F16+I16+L16+O16+R16+U16+X16+AA16+AD16+AG16+AJ16+AM16</f>
        <v>0</v>
      </c>
      <c r="C16" s="87">
        <f t="shared" si="14"/>
        <v>11</v>
      </c>
      <c r="D16" s="69">
        <f t="shared" si="0"/>
        <v>0</v>
      </c>
      <c r="E16" s="69">
        <f t="shared" si="1"/>
        <v>0.27647058823529413</v>
      </c>
      <c r="F16" s="88"/>
      <c r="G16" s="24">
        <v>2</v>
      </c>
      <c r="H16" s="69">
        <f t="shared" si="2"/>
        <v>0</v>
      </c>
      <c r="I16" s="24"/>
      <c r="J16" s="24">
        <v>6</v>
      </c>
      <c r="K16" s="69">
        <f t="shared" si="3"/>
        <v>0</v>
      </c>
      <c r="L16" s="24"/>
      <c r="M16" s="24">
        <v>3</v>
      </c>
      <c r="N16" s="69">
        <f t="shared" si="4"/>
        <v>0</v>
      </c>
      <c r="O16" s="80"/>
      <c r="P16" s="24"/>
      <c r="Q16" s="22">
        <f t="shared" si="5"/>
        <v>0</v>
      </c>
      <c r="R16" s="24"/>
      <c r="S16" s="24"/>
      <c r="T16" s="22">
        <f>IFERROR(R16/S16,"0"%)</f>
        <v>0</v>
      </c>
      <c r="U16" s="24"/>
      <c r="V16" s="24"/>
      <c r="W16" s="22">
        <f t="shared" si="7"/>
        <v>0</v>
      </c>
      <c r="X16" s="24"/>
      <c r="Y16" s="24"/>
      <c r="Z16" s="22">
        <f t="shared" si="8"/>
        <v>0</v>
      </c>
      <c r="AA16" s="24"/>
      <c r="AB16" s="24"/>
      <c r="AC16" s="22">
        <f t="shared" si="9"/>
        <v>0</v>
      </c>
      <c r="AD16" s="24"/>
      <c r="AE16" s="24"/>
      <c r="AF16" s="22">
        <f t="shared" si="10"/>
        <v>0</v>
      </c>
      <c r="AG16" s="24"/>
      <c r="AH16" s="24"/>
      <c r="AI16" s="22">
        <f t="shared" si="11"/>
        <v>0</v>
      </c>
      <c r="AJ16" s="24"/>
      <c r="AK16" s="24"/>
      <c r="AL16" s="22">
        <f t="shared" si="12"/>
        <v>0</v>
      </c>
      <c r="AM16" s="24"/>
      <c r="AN16" s="24"/>
      <c r="AO16" s="22">
        <f t="shared" si="13"/>
        <v>0</v>
      </c>
    </row>
    <row r="17" spans="1:41" ht="15.75" x14ac:dyDescent="0.25">
      <c r="A17" s="62" t="s">
        <v>27</v>
      </c>
      <c r="B17" s="87">
        <f t="shared" si="14"/>
        <v>0</v>
      </c>
      <c r="C17" s="87">
        <f t="shared" si="14"/>
        <v>20</v>
      </c>
      <c r="D17" s="69">
        <f t="shared" si="0"/>
        <v>0</v>
      </c>
      <c r="E17" s="69">
        <f t="shared" si="1"/>
        <v>0.12173913043478261</v>
      </c>
      <c r="F17" s="88"/>
      <c r="G17" s="24">
        <v>2</v>
      </c>
      <c r="H17" s="69">
        <f t="shared" si="2"/>
        <v>0</v>
      </c>
      <c r="I17" s="24"/>
      <c r="J17" s="24">
        <v>12</v>
      </c>
      <c r="K17" s="69">
        <f t="shared" si="3"/>
        <v>0</v>
      </c>
      <c r="L17" s="24"/>
      <c r="M17" s="24">
        <v>6</v>
      </c>
      <c r="N17" s="69">
        <f t="shared" si="4"/>
        <v>0</v>
      </c>
      <c r="O17" s="80"/>
      <c r="P17" s="24"/>
      <c r="Q17" s="22">
        <f t="shared" si="5"/>
        <v>0</v>
      </c>
      <c r="R17" s="24"/>
      <c r="S17" s="24"/>
      <c r="T17" s="22">
        <f t="shared" si="6"/>
        <v>0</v>
      </c>
      <c r="U17" s="24"/>
      <c r="V17" s="24"/>
      <c r="W17" s="22">
        <f t="shared" si="7"/>
        <v>0</v>
      </c>
      <c r="X17" s="24"/>
      <c r="Y17" s="24"/>
      <c r="Z17" s="22">
        <f t="shared" si="8"/>
        <v>0</v>
      </c>
      <c r="AA17" s="24"/>
      <c r="AB17" s="24"/>
      <c r="AC17" s="22">
        <f t="shared" si="9"/>
        <v>0</v>
      </c>
      <c r="AD17" s="24"/>
      <c r="AE17" s="24"/>
      <c r="AF17" s="22">
        <f t="shared" si="10"/>
        <v>0</v>
      </c>
      <c r="AG17" s="24"/>
      <c r="AH17" s="24"/>
      <c r="AI17" s="22">
        <f t="shared" si="11"/>
        <v>0</v>
      </c>
      <c r="AJ17" s="24"/>
      <c r="AK17" s="24"/>
      <c r="AL17" s="22">
        <f t="shared" si="12"/>
        <v>0</v>
      </c>
      <c r="AM17" s="24"/>
      <c r="AN17" s="24"/>
      <c r="AO17" s="22">
        <f t="shared" si="13"/>
        <v>0</v>
      </c>
    </row>
    <row r="18" spans="1:41" ht="15.75" x14ac:dyDescent="0.25">
      <c r="A18" s="62" t="s">
        <v>29</v>
      </c>
      <c r="B18" s="87">
        <f t="shared" si="14"/>
        <v>4</v>
      </c>
      <c r="C18" s="87">
        <f t="shared" si="14"/>
        <v>12</v>
      </c>
      <c r="D18" s="69">
        <f t="shared" si="0"/>
        <v>0.33333333333333331</v>
      </c>
      <c r="E18" s="69">
        <f t="shared" si="1"/>
        <v>0.62272727272727268</v>
      </c>
      <c r="F18" s="88"/>
      <c r="G18" s="24">
        <v>2</v>
      </c>
      <c r="H18" s="69">
        <f t="shared" si="2"/>
        <v>0</v>
      </c>
      <c r="I18" s="24">
        <v>1</v>
      </c>
      <c r="J18" s="24">
        <v>5</v>
      </c>
      <c r="K18" s="69">
        <f t="shared" si="3"/>
        <v>0.2</v>
      </c>
      <c r="L18" s="24">
        <v>3</v>
      </c>
      <c r="M18" s="24">
        <v>5</v>
      </c>
      <c r="N18" s="69">
        <f t="shared" si="4"/>
        <v>0.6</v>
      </c>
      <c r="O18" s="80"/>
      <c r="P18" s="24"/>
      <c r="Q18" s="22">
        <f t="shared" si="5"/>
        <v>0</v>
      </c>
      <c r="R18" s="24"/>
      <c r="S18" s="24"/>
      <c r="T18" s="22">
        <f t="shared" si="6"/>
        <v>0</v>
      </c>
      <c r="U18" s="24"/>
      <c r="V18" s="24"/>
      <c r="W18" s="22">
        <f t="shared" si="7"/>
        <v>0</v>
      </c>
      <c r="X18" s="24"/>
      <c r="Y18" s="24"/>
      <c r="Z18" s="22">
        <f t="shared" si="8"/>
        <v>0</v>
      </c>
      <c r="AA18" s="24"/>
      <c r="AB18" s="24"/>
      <c r="AC18" s="22">
        <f t="shared" si="9"/>
        <v>0</v>
      </c>
      <c r="AD18" s="24"/>
      <c r="AE18" s="24"/>
      <c r="AF18" s="22">
        <f t="shared" si="10"/>
        <v>0</v>
      </c>
      <c r="AG18" s="24"/>
      <c r="AH18" s="24"/>
      <c r="AI18" s="22">
        <f t="shared" si="11"/>
        <v>0</v>
      </c>
      <c r="AJ18" s="24"/>
      <c r="AK18" s="24"/>
      <c r="AL18" s="22">
        <f t="shared" si="12"/>
        <v>0</v>
      </c>
      <c r="AM18" s="24"/>
      <c r="AN18" s="24"/>
      <c r="AO18" s="22">
        <f t="shared" si="13"/>
        <v>0</v>
      </c>
    </row>
    <row r="19" spans="1:41" ht="15.75" x14ac:dyDescent="0.25">
      <c r="A19" s="62" t="s">
        <v>22</v>
      </c>
      <c r="B19" s="87">
        <f t="shared" si="14"/>
        <v>0</v>
      </c>
      <c r="C19" s="87">
        <f t="shared" si="14"/>
        <v>5</v>
      </c>
      <c r="D19" s="69">
        <f t="shared" si="0"/>
        <v>0</v>
      </c>
      <c r="E19" s="69">
        <f t="shared" si="1"/>
        <v>0.19090909090909092</v>
      </c>
      <c r="F19" s="88"/>
      <c r="G19" s="24">
        <v>1</v>
      </c>
      <c r="H19" s="69">
        <f t="shared" si="2"/>
        <v>0</v>
      </c>
      <c r="I19" s="24"/>
      <c r="J19" s="24">
        <v>2</v>
      </c>
      <c r="K19" s="69">
        <f t="shared" si="3"/>
        <v>0</v>
      </c>
      <c r="L19" s="24"/>
      <c r="M19" s="24">
        <v>2</v>
      </c>
      <c r="N19" s="69">
        <f t="shared" si="4"/>
        <v>0</v>
      </c>
      <c r="O19" s="80"/>
      <c r="P19" s="24"/>
      <c r="Q19" s="22">
        <f t="shared" si="5"/>
        <v>0</v>
      </c>
      <c r="R19" s="24"/>
      <c r="S19" s="24"/>
      <c r="T19" s="22">
        <f t="shared" si="6"/>
        <v>0</v>
      </c>
      <c r="U19" s="24"/>
      <c r="V19" s="24"/>
      <c r="W19" s="22">
        <f t="shared" si="7"/>
        <v>0</v>
      </c>
      <c r="X19" s="24"/>
      <c r="Y19" s="24"/>
      <c r="Z19" s="22">
        <f t="shared" si="8"/>
        <v>0</v>
      </c>
      <c r="AA19" s="24"/>
      <c r="AB19" s="24"/>
      <c r="AC19" s="22">
        <f t="shared" si="9"/>
        <v>0</v>
      </c>
      <c r="AD19" s="24"/>
      <c r="AE19" s="24"/>
      <c r="AF19" s="22">
        <f t="shared" si="10"/>
        <v>0</v>
      </c>
      <c r="AG19" s="24"/>
      <c r="AH19" s="24"/>
      <c r="AI19" s="22">
        <f t="shared" si="11"/>
        <v>0</v>
      </c>
      <c r="AJ19" s="24"/>
      <c r="AK19" s="24"/>
      <c r="AL19" s="22">
        <f t="shared" si="12"/>
        <v>0</v>
      </c>
      <c r="AM19" s="24"/>
      <c r="AN19" s="24"/>
      <c r="AO19" s="22">
        <f t="shared" si="13"/>
        <v>0</v>
      </c>
    </row>
    <row r="20" spans="1:41" ht="16.5" thickBot="1" x14ac:dyDescent="0.3">
      <c r="A20" s="62" t="s">
        <v>32</v>
      </c>
      <c r="B20" s="87">
        <f t="shared" si="14"/>
        <v>0</v>
      </c>
      <c r="C20" s="87">
        <f t="shared" si="14"/>
        <v>11</v>
      </c>
      <c r="D20" s="69">
        <f t="shared" si="0"/>
        <v>0</v>
      </c>
      <c r="E20" s="69">
        <f t="shared" si="1"/>
        <v>0.1</v>
      </c>
      <c r="F20" s="88"/>
      <c r="G20" s="24">
        <v>1</v>
      </c>
      <c r="H20" s="69">
        <f t="shared" si="2"/>
        <v>0</v>
      </c>
      <c r="I20" s="24"/>
      <c r="J20" s="24">
        <v>5</v>
      </c>
      <c r="K20" s="69">
        <f t="shared" si="3"/>
        <v>0</v>
      </c>
      <c r="L20" s="24"/>
      <c r="M20" s="24">
        <v>5</v>
      </c>
      <c r="N20" s="69">
        <f t="shared" si="4"/>
        <v>0</v>
      </c>
      <c r="O20" s="81"/>
      <c r="P20" s="30"/>
      <c r="Q20" s="28">
        <f t="shared" si="5"/>
        <v>0</v>
      </c>
      <c r="R20" s="30"/>
      <c r="S20" s="30"/>
      <c r="T20" s="28">
        <f t="shared" si="6"/>
        <v>0</v>
      </c>
      <c r="U20" s="30"/>
      <c r="V20" s="30"/>
      <c r="W20" s="28">
        <f t="shared" si="7"/>
        <v>0</v>
      </c>
      <c r="X20" s="30"/>
      <c r="Y20" s="30"/>
      <c r="Z20" s="28">
        <f t="shared" si="8"/>
        <v>0</v>
      </c>
      <c r="AA20" s="24"/>
      <c r="AB20" s="24"/>
      <c r="AC20" s="28">
        <f t="shared" si="9"/>
        <v>0</v>
      </c>
      <c r="AD20" s="24"/>
      <c r="AE20" s="24"/>
      <c r="AF20" s="28">
        <f t="shared" si="10"/>
        <v>0</v>
      </c>
      <c r="AG20" s="24"/>
      <c r="AH20" s="24"/>
      <c r="AI20" s="28">
        <f t="shared" si="11"/>
        <v>0</v>
      </c>
      <c r="AJ20" s="24"/>
      <c r="AK20" s="24"/>
      <c r="AL20" s="28">
        <f t="shared" si="12"/>
        <v>0</v>
      </c>
      <c r="AM20" s="24"/>
      <c r="AN20" s="24"/>
      <c r="AO20" s="28">
        <f t="shared" si="13"/>
        <v>0</v>
      </c>
    </row>
    <row r="21" spans="1:41" ht="16.5" thickBot="1" x14ac:dyDescent="0.3">
      <c r="A21" s="62" t="s">
        <v>21</v>
      </c>
      <c r="B21" s="87">
        <f t="shared" si="14"/>
        <v>1</v>
      </c>
      <c r="C21" s="87">
        <f t="shared" si="14"/>
        <v>12</v>
      </c>
      <c r="D21" s="69">
        <f t="shared" si="0"/>
        <v>8.3333333333333329E-2</v>
      </c>
      <c r="E21" s="69">
        <f t="shared" si="1"/>
        <v>0.32222222222222219</v>
      </c>
      <c r="F21" s="88"/>
      <c r="G21" s="24">
        <v>1</v>
      </c>
      <c r="H21" s="69">
        <f t="shared" si="2"/>
        <v>0</v>
      </c>
      <c r="I21" s="24"/>
      <c r="J21" s="24">
        <v>6</v>
      </c>
      <c r="K21" s="69">
        <f t="shared" si="3"/>
        <v>0</v>
      </c>
      <c r="L21" s="24">
        <v>1</v>
      </c>
      <c r="M21" s="24">
        <v>5</v>
      </c>
      <c r="N21" s="69">
        <f t="shared" si="4"/>
        <v>0.2</v>
      </c>
      <c r="O21" s="81"/>
      <c r="P21" s="30"/>
      <c r="Q21" s="28">
        <f t="shared" si="5"/>
        <v>0</v>
      </c>
      <c r="R21" s="30"/>
      <c r="S21" s="30"/>
      <c r="T21" s="28">
        <f t="shared" si="6"/>
        <v>0</v>
      </c>
      <c r="U21" s="30"/>
      <c r="V21" s="30"/>
      <c r="W21" s="28">
        <f t="shared" si="7"/>
        <v>0</v>
      </c>
      <c r="X21" s="30"/>
      <c r="Y21" s="30"/>
      <c r="Z21" s="28">
        <f t="shared" si="8"/>
        <v>0</v>
      </c>
      <c r="AA21" s="24"/>
      <c r="AB21" s="24"/>
      <c r="AC21" s="28">
        <f t="shared" si="9"/>
        <v>0</v>
      </c>
      <c r="AD21" s="24"/>
      <c r="AE21" s="24"/>
      <c r="AF21" s="28">
        <f t="shared" si="10"/>
        <v>0</v>
      </c>
      <c r="AG21" s="24"/>
      <c r="AH21" s="24"/>
      <c r="AI21" s="28">
        <f t="shared" si="11"/>
        <v>0</v>
      </c>
      <c r="AJ21" s="24"/>
      <c r="AK21" s="24"/>
      <c r="AL21" s="28">
        <f t="shared" si="12"/>
        <v>0</v>
      </c>
      <c r="AM21" s="24"/>
      <c r="AN21" s="24"/>
      <c r="AO21" s="28">
        <f t="shared" si="13"/>
        <v>0</v>
      </c>
    </row>
    <row r="22" spans="1:41" ht="16.5" thickBot="1" x14ac:dyDescent="0.3">
      <c r="A22" s="62" t="s">
        <v>28</v>
      </c>
      <c r="B22" s="87">
        <f t="shared" si="14"/>
        <v>0</v>
      </c>
      <c r="C22" s="87">
        <f t="shared" si="14"/>
        <v>4</v>
      </c>
      <c r="D22" s="69">
        <f t="shared" si="0"/>
        <v>0</v>
      </c>
      <c r="E22" s="69">
        <f t="shared" si="1"/>
        <v>0.1</v>
      </c>
      <c r="F22" s="88"/>
      <c r="G22" s="24">
        <v>1</v>
      </c>
      <c r="H22" s="69">
        <f t="shared" si="2"/>
        <v>0</v>
      </c>
      <c r="I22" s="24"/>
      <c r="J22" s="24">
        <v>1</v>
      </c>
      <c r="K22" s="69">
        <f t="shared" si="3"/>
        <v>0</v>
      </c>
      <c r="L22" s="24"/>
      <c r="M22" s="24">
        <v>2</v>
      </c>
      <c r="N22" s="69">
        <f t="shared" si="4"/>
        <v>0</v>
      </c>
      <c r="O22" s="81"/>
      <c r="P22" s="30"/>
      <c r="Q22" s="28">
        <f t="shared" si="5"/>
        <v>0</v>
      </c>
      <c r="R22" s="30"/>
      <c r="S22" s="30"/>
      <c r="T22" s="28">
        <f t="shared" si="6"/>
        <v>0</v>
      </c>
      <c r="U22" s="30"/>
      <c r="V22" s="30"/>
      <c r="W22" s="28">
        <f t="shared" si="7"/>
        <v>0</v>
      </c>
      <c r="X22" s="30"/>
      <c r="Y22" s="30"/>
      <c r="Z22" s="28">
        <f t="shared" si="8"/>
        <v>0</v>
      </c>
      <c r="AA22" s="24"/>
      <c r="AB22" s="24"/>
      <c r="AC22" s="28">
        <f t="shared" si="9"/>
        <v>0</v>
      </c>
      <c r="AD22" s="24"/>
      <c r="AE22" s="24"/>
      <c r="AF22" s="28">
        <f t="shared" si="10"/>
        <v>0</v>
      </c>
      <c r="AG22" s="24"/>
      <c r="AH22" s="24"/>
      <c r="AI22" s="28">
        <f t="shared" si="11"/>
        <v>0</v>
      </c>
      <c r="AJ22" s="24"/>
      <c r="AK22" s="24"/>
      <c r="AL22" s="28">
        <f t="shared" si="12"/>
        <v>0</v>
      </c>
      <c r="AM22" s="24"/>
      <c r="AN22" s="24"/>
      <c r="AO22" s="28">
        <f t="shared" si="13"/>
        <v>0</v>
      </c>
    </row>
    <row r="23" spans="1:41" ht="16.5" thickBot="1" x14ac:dyDescent="0.3">
      <c r="A23" s="62" t="s">
        <v>209</v>
      </c>
      <c r="B23" s="87">
        <f t="shared" si="14"/>
        <v>0</v>
      </c>
      <c r="C23" s="87">
        <f t="shared" si="14"/>
        <v>3</v>
      </c>
      <c r="D23" s="69">
        <f t="shared" si="0"/>
        <v>0</v>
      </c>
      <c r="E23" s="69">
        <f t="shared" si="1"/>
        <v>0.6</v>
      </c>
      <c r="F23" s="88"/>
      <c r="G23" s="24"/>
      <c r="H23" s="69">
        <f t="shared" si="2"/>
        <v>0</v>
      </c>
      <c r="I23" s="24"/>
      <c r="J23" s="24">
        <v>2</v>
      </c>
      <c r="K23" s="69">
        <f t="shared" si="3"/>
        <v>0</v>
      </c>
      <c r="L23" s="24"/>
      <c r="M23" s="24">
        <v>1</v>
      </c>
      <c r="N23" s="69">
        <f t="shared" si="4"/>
        <v>0</v>
      </c>
      <c r="O23" s="81"/>
      <c r="P23" s="30"/>
      <c r="Q23" s="28">
        <f t="shared" si="5"/>
        <v>0</v>
      </c>
      <c r="R23" s="30"/>
      <c r="S23" s="30"/>
      <c r="T23" s="28">
        <f t="shared" si="6"/>
        <v>0</v>
      </c>
      <c r="U23" s="30"/>
      <c r="V23" s="30"/>
      <c r="W23" s="28">
        <f t="shared" si="7"/>
        <v>0</v>
      </c>
      <c r="X23" s="30"/>
      <c r="Y23" s="30"/>
      <c r="Z23" s="28">
        <f t="shared" si="8"/>
        <v>0</v>
      </c>
      <c r="AA23" s="24"/>
      <c r="AB23" s="24"/>
      <c r="AC23" s="28">
        <f t="shared" si="9"/>
        <v>0</v>
      </c>
      <c r="AD23" s="24"/>
      <c r="AE23" s="24"/>
      <c r="AF23" s="28">
        <f t="shared" si="10"/>
        <v>0</v>
      </c>
      <c r="AG23" s="24"/>
      <c r="AH23" s="24"/>
      <c r="AI23" s="28">
        <f t="shared" si="11"/>
        <v>0</v>
      </c>
      <c r="AJ23" s="24"/>
      <c r="AK23" s="24"/>
      <c r="AL23" s="28">
        <f t="shared" si="12"/>
        <v>0</v>
      </c>
      <c r="AM23" s="24"/>
      <c r="AN23" s="24"/>
      <c r="AO23" s="28">
        <f t="shared" si="13"/>
        <v>0</v>
      </c>
    </row>
    <row r="24" spans="1:41" ht="16.5" thickBot="1" x14ac:dyDescent="0.3">
      <c r="A24" s="62" t="s">
        <v>8</v>
      </c>
      <c r="B24" s="87">
        <f t="shared" si="14"/>
        <v>0</v>
      </c>
      <c r="C24" s="87">
        <f t="shared" si="14"/>
        <v>16</v>
      </c>
      <c r="D24" s="69">
        <f t="shared" si="0"/>
        <v>0</v>
      </c>
      <c r="E24" s="69">
        <f t="shared" si="1"/>
        <v>0.1</v>
      </c>
      <c r="F24" s="88"/>
      <c r="G24" s="24">
        <v>4</v>
      </c>
      <c r="H24" s="69">
        <f t="shared" si="2"/>
        <v>0</v>
      </c>
      <c r="I24" s="24"/>
      <c r="J24" s="24">
        <v>6</v>
      </c>
      <c r="K24" s="69">
        <f t="shared" si="3"/>
        <v>0</v>
      </c>
      <c r="L24" s="24"/>
      <c r="M24" s="24">
        <v>6</v>
      </c>
      <c r="N24" s="69">
        <f t="shared" si="4"/>
        <v>0</v>
      </c>
      <c r="O24" s="81"/>
      <c r="P24" s="30"/>
      <c r="Q24" s="28">
        <f t="shared" si="5"/>
        <v>0</v>
      </c>
      <c r="R24" s="30"/>
      <c r="S24" s="30"/>
      <c r="T24" s="28">
        <f t="shared" si="6"/>
        <v>0</v>
      </c>
      <c r="U24" s="30"/>
      <c r="V24" s="30"/>
      <c r="W24" s="28">
        <f t="shared" si="7"/>
        <v>0</v>
      </c>
      <c r="X24" s="30"/>
      <c r="Y24" s="30"/>
      <c r="Z24" s="28">
        <f t="shared" si="8"/>
        <v>0</v>
      </c>
      <c r="AA24" s="24"/>
      <c r="AB24" s="24"/>
      <c r="AC24" s="28">
        <f t="shared" si="9"/>
        <v>0</v>
      </c>
      <c r="AD24" s="24"/>
      <c r="AE24" s="24"/>
      <c r="AF24" s="28">
        <f t="shared" si="10"/>
        <v>0</v>
      </c>
      <c r="AG24" s="24"/>
      <c r="AH24" s="24"/>
      <c r="AI24" s="28">
        <f t="shared" si="11"/>
        <v>0</v>
      </c>
      <c r="AJ24" s="24"/>
      <c r="AK24" s="24"/>
      <c r="AL24" s="28">
        <f t="shared" si="12"/>
        <v>0</v>
      </c>
      <c r="AM24" s="24"/>
      <c r="AN24" s="24"/>
      <c r="AO24" s="28">
        <f t="shared" si="13"/>
        <v>0</v>
      </c>
    </row>
    <row r="25" spans="1:41" ht="16.5" thickBot="1" x14ac:dyDescent="0.3">
      <c r="A25" s="62" t="s">
        <v>34</v>
      </c>
      <c r="B25" s="87">
        <f t="shared" si="14"/>
        <v>0</v>
      </c>
      <c r="C25" s="87">
        <f t="shared" si="14"/>
        <v>11</v>
      </c>
      <c r="D25" s="69">
        <f t="shared" si="0"/>
        <v>0</v>
      </c>
      <c r="E25" s="69">
        <f t="shared" si="1"/>
        <v>0.22987012987012986</v>
      </c>
      <c r="F25" s="88"/>
      <c r="G25" s="24">
        <v>8</v>
      </c>
      <c r="H25" s="69">
        <f t="shared" si="2"/>
        <v>0</v>
      </c>
      <c r="I25" s="24"/>
      <c r="J25" s="24">
        <v>2</v>
      </c>
      <c r="K25" s="69">
        <f t="shared" si="3"/>
        <v>0</v>
      </c>
      <c r="L25" s="24"/>
      <c r="M25" s="24">
        <v>1</v>
      </c>
      <c r="N25" s="69">
        <f t="shared" si="4"/>
        <v>0</v>
      </c>
      <c r="O25" s="81"/>
      <c r="P25" s="30"/>
      <c r="Q25" s="28">
        <f t="shared" si="5"/>
        <v>0</v>
      </c>
      <c r="R25" s="30"/>
      <c r="S25" s="30"/>
      <c r="T25" s="28">
        <f t="shared" si="6"/>
        <v>0</v>
      </c>
      <c r="U25" s="30"/>
      <c r="V25" s="30"/>
      <c r="W25" s="28">
        <f t="shared" si="7"/>
        <v>0</v>
      </c>
      <c r="X25" s="30"/>
      <c r="Y25" s="30"/>
      <c r="Z25" s="28">
        <f t="shared" si="8"/>
        <v>0</v>
      </c>
      <c r="AA25" s="24"/>
      <c r="AB25" s="24"/>
      <c r="AC25" s="28">
        <f t="shared" si="9"/>
        <v>0</v>
      </c>
      <c r="AD25" s="24"/>
      <c r="AE25" s="24"/>
      <c r="AF25" s="28">
        <f t="shared" si="10"/>
        <v>0</v>
      </c>
      <c r="AG25" s="24"/>
      <c r="AH25" s="24"/>
      <c r="AI25" s="28">
        <f t="shared" si="11"/>
        <v>0</v>
      </c>
      <c r="AJ25" s="24"/>
      <c r="AK25" s="24"/>
      <c r="AL25" s="28">
        <f t="shared" si="12"/>
        <v>0</v>
      </c>
      <c r="AM25" s="24"/>
      <c r="AN25" s="24"/>
      <c r="AO25" s="28">
        <f t="shared" si="13"/>
        <v>0</v>
      </c>
    </row>
    <row r="26" spans="1:41" ht="16.5" thickBot="1" x14ac:dyDescent="0.3">
      <c r="A26" s="62" t="s">
        <v>6</v>
      </c>
      <c r="B26" s="87">
        <f t="shared" si="14"/>
        <v>0</v>
      </c>
      <c r="C26" s="87">
        <f t="shared" si="14"/>
        <v>9</v>
      </c>
      <c r="D26" s="69">
        <f t="shared" si="0"/>
        <v>0</v>
      </c>
      <c r="E26" s="69">
        <f t="shared" si="1"/>
        <v>0.26666666666666666</v>
      </c>
      <c r="F26" s="88"/>
      <c r="G26" s="24">
        <v>3</v>
      </c>
      <c r="H26" s="69">
        <f t="shared" si="2"/>
        <v>0</v>
      </c>
      <c r="I26" s="24"/>
      <c r="J26" s="24">
        <v>3</v>
      </c>
      <c r="K26" s="69">
        <f t="shared" si="3"/>
        <v>0</v>
      </c>
      <c r="L26" s="24"/>
      <c r="M26" s="24">
        <v>3</v>
      </c>
      <c r="N26" s="69">
        <f t="shared" si="4"/>
        <v>0</v>
      </c>
      <c r="O26" s="81"/>
      <c r="P26" s="30"/>
      <c r="Q26" s="28">
        <f t="shared" si="5"/>
        <v>0</v>
      </c>
      <c r="R26" s="30"/>
      <c r="S26" s="30"/>
      <c r="T26" s="28">
        <f t="shared" si="6"/>
        <v>0</v>
      </c>
      <c r="U26" s="30"/>
      <c r="V26" s="30"/>
      <c r="W26" s="28">
        <f t="shared" si="7"/>
        <v>0</v>
      </c>
      <c r="X26" s="30"/>
      <c r="Y26" s="30"/>
      <c r="Z26" s="28">
        <f t="shared" si="8"/>
        <v>0</v>
      </c>
      <c r="AA26" s="24"/>
      <c r="AB26" s="24"/>
      <c r="AC26" s="28">
        <f t="shared" si="9"/>
        <v>0</v>
      </c>
      <c r="AD26" s="24"/>
      <c r="AE26" s="24"/>
      <c r="AF26" s="28">
        <f t="shared" si="10"/>
        <v>0</v>
      </c>
      <c r="AG26" s="24"/>
      <c r="AH26" s="24"/>
      <c r="AI26" s="28">
        <f t="shared" si="11"/>
        <v>0</v>
      </c>
      <c r="AJ26" s="24"/>
      <c r="AK26" s="24"/>
      <c r="AL26" s="28">
        <f t="shared" si="12"/>
        <v>0</v>
      </c>
      <c r="AM26" s="24"/>
      <c r="AN26" s="24"/>
      <c r="AO26" s="28">
        <f t="shared" si="13"/>
        <v>0</v>
      </c>
    </row>
    <row r="27" spans="1:41" ht="16.5" thickBot="1" x14ac:dyDescent="0.3">
      <c r="A27" s="62" t="s">
        <v>9</v>
      </c>
      <c r="B27" s="87">
        <f t="shared" si="14"/>
        <v>4</v>
      </c>
      <c r="C27" s="87">
        <f t="shared" si="14"/>
        <v>11</v>
      </c>
      <c r="D27" s="69">
        <f t="shared" si="0"/>
        <v>0.36363636363636365</v>
      </c>
      <c r="E27" s="69">
        <f t="shared" si="1"/>
        <v>0.76666666666666661</v>
      </c>
      <c r="F27" s="88"/>
      <c r="G27" s="24">
        <v>1</v>
      </c>
      <c r="H27" s="69">
        <f t="shared" si="2"/>
        <v>0</v>
      </c>
      <c r="I27" s="24">
        <v>3</v>
      </c>
      <c r="J27" s="24">
        <v>4</v>
      </c>
      <c r="K27" s="69">
        <f t="shared" si="3"/>
        <v>0.75</v>
      </c>
      <c r="L27" s="24">
        <v>1</v>
      </c>
      <c r="M27" s="24">
        <v>6</v>
      </c>
      <c r="N27" s="69">
        <f t="shared" si="4"/>
        <v>0.16666666666666666</v>
      </c>
      <c r="O27" s="81"/>
      <c r="P27" s="30"/>
      <c r="Q27" s="28">
        <f t="shared" si="5"/>
        <v>0</v>
      </c>
      <c r="R27" s="30"/>
      <c r="S27" s="30"/>
      <c r="T27" s="28">
        <f t="shared" si="6"/>
        <v>0</v>
      </c>
      <c r="U27" s="30"/>
      <c r="V27" s="30"/>
      <c r="W27" s="28">
        <f t="shared" si="7"/>
        <v>0</v>
      </c>
      <c r="X27" s="30"/>
      <c r="Y27" s="30"/>
      <c r="Z27" s="28">
        <f t="shared" si="8"/>
        <v>0</v>
      </c>
      <c r="AA27" s="24"/>
      <c r="AB27" s="24"/>
      <c r="AC27" s="28">
        <f t="shared" si="9"/>
        <v>0</v>
      </c>
      <c r="AD27" s="24"/>
      <c r="AE27" s="24"/>
      <c r="AF27" s="28">
        <f t="shared" si="10"/>
        <v>0</v>
      </c>
      <c r="AG27" s="24"/>
      <c r="AH27" s="24"/>
      <c r="AI27" s="28">
        <f t="shared" si="11"/>
        <v>0</v>
      </c>
      <c r="AJ27" s="24"/>
      <c r="AK27" s="24"/>
      <c r="AL27" s="28">
        <f t="shared" si="12"/>
        <v>0</v>
      </c>
      <c r="AM27" s="24"/>
      <c r="AN27" s="24"/>
      <c r="AO27" s="28">
        <f t="shared" si="13"/>
        <v>0</v>
      </c>
    </row>
    <row r="28" spans="1:41" ht="16.5" thickBot="1" x14ac:dyDescent="0.3">
      <c r="A28" s="62" t="s">
        <v>15</v>
      </c>
      <c r="B28" s="87">
        <f t="shared" si="14"/>
        <v>0</v>
      </c>
      <c r="C28" s="87">
        <f t="shared" si="14"/>
        <v>9</v>
      </c>
      <c r="D28" s="69">
        <f t="shared" si="0"/>
        <v>0</v>
      </c>
      <c r="E28" s="69">
        <f t="shared" si="1"/>
        <v>0.26216216216216215</v>
      </c>
      <c r="F28" s="88"/>
      <c r="G28" s="24">
        <v>3</v>
      </c>
      <c r="H28" s="69">
        <f t="shared" si="2"/>
        <v>0</v>
      </c>
      <c r="I28" s="24"/>
      <c r="J28" s="24">
        <v>4</v>
      </c>
      <c r="K28" s="69">
        <f t="shared" si="3"/>
        <v>0</v>
      </c>
      <c r="L28" s="24"/>
      <c r="M28" s="24">
        <v>2</v>
      </c>
      <c r="N28" s="69">
        <f t="shared" si="4"/>
        <v>0</v>
      </c>
      <c r="O28" s="81"/>
      <c r="P28" s="30"/>
      <c r="Q28" s="28">
        <f t="shared" si="5"/>
        <v>0</v>
      </c>
      <c r="R28" s="30"/>
      <c r="S28" s="30"/>
      <c r="T28" s="28">
        <f t="shared" si="6"/>
        <v>0</v>
      </c>
      <c r="U28" s="30"/>
      <c r="V28" s="30"/>
      <c r="W28" s="28">
        <f t="shared" si="7"/>
        <v>0</v>
      </c>
      <c r="X28" s="30"/>
      <c r="Y28" s="30"/>
      <c r="Z28" s="28">
        <f t="shared" si="8"/>
        <v>0</v>
      </c>
      <c r="AA28" s="24"/>
      <c r="AB28" s="24"/>
      <c r="AC28" s="28">
        <f t="shared" si="9"/>
        <v>0</v>
      </c>
      <c r="AD28" s="24"/>
      <c r="AE28" s="24"/>
      <c r="AF28" s="28">
        <f t="shared" si="10"/>
        <v>0</v>
      </c>
      <c r="AG28" s="24"/>
      <c r="AH28" s="24"/>
      <c r="AI28" s="28">
        <f t="shared" si="11"/>
        <v>0</v>
      </c>
      <c r="AJ28" s="24"/>
      <c r="AK28" s="24"/>
      <c r="AL28" s="28">
        <f t="shared" si="12"/>
        <v>0</v>
      </c>
      <c r="AM28" s="24"/>
      <c r="AN28" s="24"/>
      <c r="AO28" s="28">
        <f t="shared" si="13"/>
        <v>0</v>
      </c>
    </row>
    <row r="29" spans="1:41" ht="16.5" thickBot="1" x14ac:dyDescent="0.3">
      <c r="A29" s="62" t="s">
        <v>17</v>
      </c>
      <c r="B29" s="87">
        <f t="shared" si="14"/>
        <v>1</v>
      </c>
      <c r="C29" s="87">
        <f t="shared" si="14"/>
        <v>9</v>
      </c>
      <c r="D29" s="69">
        <f t="shared" si="0"/>
        <v>0.1111111111111111</v>
      </c>
      <c r="E29" s="69">
        <f t="shared" si="1"/>
        <v>0.12941176470588237</v>
      </c>
      <c r="F29" s="88"/>
      <c r="G29" s="24">
        <v>2</v>
      </c>
      <c r="H29" s="69">
        <f t="shared" si="2"/>
        <v>0</v>
      </c>
      <c r="I29" s="24">
        <v>1</v>
      </c>
      <c r="J29" s="24">
        <v>3</v>
      </c>
      <c r="K29" s="69">
        <f t="shared" si="3"/>
        <v>0.33333333333333331</v>
      </c>
      <c r="L29" s="24"/>
      <c r="M29" s="24">
        <v>4</v>
      </c>
      <c r="N29" s="69">
        <f t="shared" si="4"/>
        <v>0</v>
      </c>
      <c r="O29" s="81"/>
      <c r="P29" s="30"/>
      <c r="Q29" s="28">
        <f t="shared" si="5"/>
        <v>0</v>
      </c>
      <c r="R29" s="30"/>
      <c r="S29" s="30"/>
      <c r="T29" s="28">
        <f t="shared" si="6"/>
        <v>0</v>
      </c>
      <c r="U29" s="30"/>
      <c r="V29" s="30"/>
      <c r="W29" s="28">
        <f t="shared" si="7"/>
        <v>0</v>
      </c>
      <c r="X29" s="30"/>
      <c r="Y29" s="30"/>
      <c r="Z29" s="28">
        <f t="shared" si="8"/>
        <v>0</v>
      </c>
      <c r="AA29" s="24"/>
      <c r="AB29" s="24"/>
      <c r="AC29" s="28">
        <f t="shared" si="9"/>
        <v>0</v>
      </c>
      <c r="AD29" s="24"/>
      <c r="AE29" s="24"/>
      <c r="AF29" s="28">
        <f t="shared" si="10"/>
        <v>0</v>
      </c>
      <c r="AG29" s="24"/>
      <c r="AH29" s="24"/>
      <c r="AI29" s="28">
        <f t="shared" si="11"/>
        <v>0</v>
      </c>
      <c r="AJ29" s="24"/>
      <c r="AK29" s="24"/>
      <c r="AL29" s="28">
        <f t="shared" si="12"/>
        <v>0</v>
      </c>
      <c r="AM29" s="24"/>
      <c r="AN29" s="24"/>
      <c r="AO29" s="28">
        <f t="shared" si="13"/>
        <v>0</v>
      </c>
    </row>
    <row r="30" spans="1:41" ht="16.5" thickBot="1" x14ac:dyDescent="0.3">
      <c r="A30" s="61" t="s">
        <v>7</v>
      </c>
      <c r="B30" s="87">
        <f t="shared" si="14"/>
        <v>33</v>
      </c>
      <c r="C30" s="87">
        <f t="shared" si="14"/>
        <v>64</v>
      </c>
      <c r="D30" s="69">
        <f t="shared" si="0"/>
        <v>0.515625</v>
      </c>
      <c r="E30" s="69" t="str">
        <f t="shared" si="1"/>
        <v/>
      </c>
      <c r="F30" s="88">
        <v>9</v>
      </c>
      <c r="G30" s="24">
        <v>17</v>
      </c>
      <c r="H30" s="69">
        <f t="shared" si="2"/>
        <v>0.52941176470588236</v>
      </c>
      <c r="I30" s="24">
        <v>8</v>
      </c>
      <c r="J30" s="24">
        <v>20</v>
      </c>
      <c r="K30" s="69">
        <f t="shared" si="3"/>
        <v>0.4</v>
      </c>
      <c r="L30" s="24">
        <v>16</v>
      </c>
      <c r="M30" s="24">
        <v>27</v>
      </c>
      <c r="N30" s="69">
        <f t="shared" si="4"/>
        <v>0.59259259259259256</v>
      </c>
      <c r="O30" s="81"/>
      <c r="P30" s="30"/>
      <c r="Q30" s="28">
        <f t="shared" si="5"/>
        <v>0</v>
      </c>
      <c r="R30" s="30"/>
      <c r="S30" s="30"/>
      <c r="T30" s="28">
        <f t="shared" si="6"/>
        <v>0</v>
      </c>
      <c r="U30" s="30"/>
      <c r="V30" s="30"/>
      <c r="W30" s="28">
        <f t="shared" si="7"/>
        <v>0</v>
      </c>
      <c r="X30" s="30"/>
      <c r="Y30" s="30"/>
      <c r="Z30" s="28">
        <f t="shared" si="8"/>
        <v>0</v>
      </c>
      <c r="AA30" s="24"/>
      <c r="AB30" s="24"/>
      <c r="AC30" s="28">
        <f t="shared" si="9"/>
        <v>0</v>
      </c>
      <c r="AD30" s="24"/>
      <c r="AE30" s="24"/>
      <c r="AF30" s="28">
        <f t="shared" si="10"/>
        <v>0</v>
      </c>
      <c r="AG30" s="24"/>
      <c r="AH30" s="24"/>
      <c r="AI30" s="28">
        <f t="shared" si="11"/>
        <v>0</v>
      </c>
      <c r="AJ30" s="24"/>
      <c r="AK30" s="24"/>
      <c r="AL30" s="28">
        <f t="shared" si="12"/>
        <v>0</v>
      </c>
      <c r="AM30" s="24"/>
      <c r="AN30" s="24"/>
      <c r="AO30" s="28">
        <f t="shared" si="13"/>
        <v>0</v>
      </c>
    </row>
    <row r="31" spans="1:41" ht="16.5" thickBot="1" x14ac:dyDescent="0.3">
      <c r="A31" s="62" t="s">
        <v>20</v>
      </c>
      <c r="B31" s="87">
        <f t="shared" ref="B31:C62" si="15">F31+I31+L31+O31+R31+U31+X31+AA31+AD31+AG31+AJ31+AM31</f>
        <v>5</v>
      </c>
      <c r="C31" s="87">
        <f t="shared" si="15"/>
        <v>13</v>
      </c>
      <c r="D31" s="69">
        <f t="shared" si="0"/>
        <v>0.38461538461538464</v>
      </c>
      <c r="E31" s="69">
        <f t="shared" si="1"/>
        <v>0.20526315789473684</v>
      </c>
      <c r="F31" s="88">
        <v>1</v>
      </c>
      <c r="G31" s="24">
        <v>3</v>
      </c>
      <c r="H31" s="69">
        <f t="shared" si="2"/>
        <v>0.33333333333333331</v>
      </c>
      <c r="I31" s="24">
        <v>3</v>
      </c>
      <c r="J31" s="24">
        <v>5</v>
      </c>
      <c r="K31" s="69">
        <f t="shared" si="3"/>
        <v>0.6</v>
      </c>
      <c r="L31" s="24">
        <v>1</v>
      </c>
      <c r="M31" s="24">
        <v>5</v>
      </c>
      <c r="N31" s="69">
        <f t="shared" si="4"/>
        <v>0.2</v>
      </c>
      <c r="O31" s="81"/>
      <c r="P31" s="30"/>
      <c r="Q31" s="28">
        <f t="shared" si="5"/>
        <v>0</v>
      </c>
      <c r="R31" s="30"/>
      <c r="S31" s="30"/>
      <c r="T31" s="28">
        <f t="shared" si="6"/>
        <v>0</v>
      </c>
      <c r="U31" s="30"/>
      <c r="V31" s="30"/>
      <c r="W31" s="28">
        <f t="shared" si="7"/>
        <v>0</v>
      </c>
      <c r="X31" s="30"/>
      <c r="Y31" s="30"/>
      <c r="Z31" s="28">
        <f t="shared" si="8"/>
        <v>0</v>
      </c>
      <c r="AA31" s="24"/>
      <c r="AB31" s="24"/>
      <c r="AC31" s="28">
        <f t="shared" si="9"/>
        <v>0</v>
      </c>
      <c r="AD31" s="24"/>
      <c r="AE31" s="24"/>
      <c r="AF31" s="28">
        <f t="shared" si="10"/>
        <v>0</v>
      </c>
      <c r="AG31" s="24"/>
      <c r="AH31" s="24"/>
      <c r="AI31" s="28">
        <f t="shared" si="11"/>
        <v>0</v>
      </c>
      <c r="AJ31" s="24"/>
      <c r="AK31" s="24"/>
      <c r="AL31" s="28">
        <f t="shared" si="12"/>
        <v>0</v>
      </c>
      <c r="AM31" s="24"/>
      <c r="AN31" s="24"/>
      <c r="AO31" s="28">
        <f t="shared" si="13"/>
        <v>0</v>
      </c>
    </row>
    <row r="32" spans="1:41" ht="16.5" thickBot="1" x14ac:dyDescent="0.3">
      <c r="A32" s="62" t="s">
        <v>24</v>
      </c>
      <c r="B32" s="87">
        <f t="shared" si="15"/>
        <v>8</v>
      </c>
      <c r="C32" s="87">
        <f t="shared" si="15"/>
        <v>11</v>
      </c>
      <c r="D32" s="69">
        <f t="shared" si="0"/>
        <v>0.72727272727272729</v>
      </c>
      <c r="E32" s="69">
        <f t="shared" si="1"/>
        <v>0.86</v>
      </c>
      <c r="F32" s="88">
        <v>1</v>
      </c>
      <c r="G32" s="24">
        <v>1</v>
      </c>
      <c r="H32" s="69">
        <f t="shared" si="2"/>
        <v>1</v>
      </c>
      <c r="I32" s="24">
        <v>2</v>
      </c>
      <c r="J32" s="24">
        <v>5</v>
      </c>
      <c r="K32" s="69">
        <f t="shared" si="3"/>
        <v>0.4</v>
      </c>
      <c r="L32" s="24">
        <v>5</v>
      </c>
      <c r="M32" s="24">
        <v>5</v>
      </c>
      <c r="N32" s="69">
        <f t="shared" si="4"/>
        <v>1</v>
      </c>
      <c r="O32" s="81"/>
      <c r="P32" s="30"/>
      <c r="Q32" s="28">
        <f t="shared" si="5"/>
        <v>0</v>
      </c>
      <c r="R32" s="30"/>
      <c r="S32" s="30"/>
      <c r="T32" s="28">
        <f t="shared" si="6"/>
        <v>0</v>
      </c>
      <c r="U32" s="30"/>
      <c r="V32" s="30"/>
      <c r="W32" s="28">
        <f t="shared" si="7"/>
        <v>0</v>
      </c>
      <c r="X32" s="30"/>
      <c r="Y32" s="30"/>
      <c r="Z32" s="28">
        <f t="shared" si="8"/>
        <v>0</v>
      </c>
      <c r="AA32" s="24"/>
      <c r="AB32" s="24"/>
      <c r="AC32" s="28">
        <f t="shared" si="9"/>
        <v>0</v>
      </c>
      <c r="AD32" s="24"/>
      <c r="AE32" s="24"/>
      <c r="AF32" s="28">
        <f t="shared" si="10"/>
        <v>0</v>
      </c>
      <c r="AG32" s="24"/>
      <c r="AH32" s="24"/>
      <c r="AI32" s="28">
        <f t="shared" si="11"/>
        <v>0</v>
      </c>
      <c r="AJ32" s="24"/>
      <c r="AK32" s="24"/>
      <c r="AL32" s="28">
        <f t="shared" si="12"/>
        <v>0</v>
      </c>
      <c r="AM32" s="24"/>
      <c r="AN32" s="24"/>
      <c r="AO32" s="28">
        <f t="shared" si="13"/>
        <v>0</v>
      </c>
    </row>
    <row r="33" spans="1:41" ht="16.5" thickBot="1" x14ac:dyDescent="0.3">
      <c r="A33" s="62" t="s">
        <v>215</v>
      </c>
      <c r="B33" s="87">
        <f t="shared" si="15"/>
        <v>0</v>
      </c>
      <c r="C33" s="87">
        <f t="shared" si="15"/>
        <v>1</v>
      </c>
      <c r="D33" s="69">
        <f t="shared" si="0"/>
        <v>0</v>
      </c>
      <c r="E33" s="69">
        <f t="shared" si="1"/>
        <v>0.1</v>
      </c>
      <c r="F33" s="88"/>
      <c r="G33" s="24"/>
      <c r="H33" s="69">
        <f t="shared" si="2"/>
        <v>0</v>
      </c>
      <c r="I33" s="24"/>
      <c r="J33" s="24">
        <v>1</v>
      </c>
      <c r="K33" s="69">
        <f t="shared" si="3"/>
        <v>0</v>
      </c>
      <c r="L33" s="24"/>
      <c r="M33" s="24"/>
      <c r="N33" s="69">
        <f t="shared" si="4"/>
        <v>0</v>
      </c>
      <c r="O33" s="81"/>
      <c r="P33" s="30"/>
      <c r="Q33" s="28">
        <f t="shared" si="5"/>
        <v>0</v>
      </c>
      <c r="R33" s="30"/>
      <c r="S33" s="30"/>
      <c r="T33" s="28">
        <f t="shared" si="6"/>
        <v>0</v>
      </c>
      <c r="U33" s="30"/>
      <c r="V33" s="30"/>
      <c r="W33" s="28">
        <f t="shared" si="7"/>
        <v>0</v>
      </c>
      <c r="X33" s="30"/>
      <c r="Y33" s="30"/>
      <c r="Z33" s="28">
        <f t="shared" si="8"/>
        <v>0</v>
      </c>
      <c r="AA33" s="24"/>
      <c r="AB33" s="24"/>
      <c r="AC33" s="28">
        <f t="shared" si="9"/>
        <v>0</v>
      </c>
      <c r="AD33" s="24"/>
      <c r="AE33" s="24"/>
      <c r="AF33" s="28">
        <f t="shared" si="10"/>
        <v>0</v>
      </c>
      <c r="AG33" s="24"/>
      <c r="AH33" s="24"/>
      <c r="AI33" s="28">
        <f t="shared" si="11"/>
        <v>0</v>
      </c>
      <c r="AJ33" s="24"/>
      <c r="AK33" s="24"/>
      <c r="AL33" s="28">
        <f t="shared" si="12"/>
        <v>0</v>
      </c>
      <c r="AM33" s="24"/>
      <c r="AN33" s="24"/>
      <c r="AO33" s="28">
        <f t="shared" si="13"/>
        <v>0</v>
      </c>
    </row>
    <row r="34" spans="1:41" ht="16.5" thickBot="1" x14ac:dyDescent="0.3">
      <c r="A34" s="62" t="s">
        <v>33</v>
      </c>
      <c r="B34" s="87">
        <f t="shared" si="15"/>
        <v>5</v>
      </c>
      <c r="C34" s="87">
        <f t="shared" si="15"/>
        <v>9</v>
      </c>
      <c r="D34" s="69">
        <f t="shared" si="0"/>
        <v>0.55555555555555558</v>
      </c>
      <c r="E34" s="69">
        <f t="shared" si="1"/>
        <v>0.87777777777777777</v>
      </c>
      <c r="F34" s="88">
        <v>3</v>
      </c>
      <c r="G34" s="24">
        <v>4</v>
      </c>
      <c r="H34" s="69">
        <f t="shared" si="2"/>
        <v>0.75</v>
      </c>
      <c r="I34" s="24"/>
      <c r="J34" s="24">
        <v>2</v>
      </c>
      <c r="K34" s="69">
        <f t="shared" si="3"/>
        <v>0</v>
      </c>
      <c r="L34" s="24">
        <v>2</v>
      </c>
      <c r="M34" s="24">
        <v>3</v>
      </c>
      <c r="N34" s="69">
        <f t="shared" si="4"/>
        <v>0.66666666666666663</v>
      </c>
      <c r="O34" s="81"/>
      <c r="P34" s="30"/>
      <c r="Q34" s="28">
        <f t="shared" si="5"/>
        <v>0</v>
      </c>
      <c r="R34" s="30"/>
      <c r="S34" s="30"/>
      <c r="T34" s="28">
        <f t="shared" si="6"/>
        <v>0</v>
      </c>
      <c r="U34" s="30"/>
      <c r="V34" s="30"/>
      <c r="W34" s="28">
        <f t="shared" si="7"/>
        <v>0</v>
      </c>
      <c r="X34" s="30"/>
      <c r="Y34" s="30"/>
      <c r="Z34" s="28">
        <f t="shared" si="8"/>
        <v>0</v>
      </c>
      <c r="AA34" s="24"/>
      <c r="AB34" s="24"/>
      <c r="AC34" s="28">
        <f t="shared" si="9"/>
        <v>0</v>
      </c>
      <c r="AD34" s="24"/>
      <c r="AE34" s="24"/>
      <c r="AF34" s="28">
        <f t="shared" si="10"/>
        <v>0</v>
      </c>
      <c r="AG34" s="24"/>
      <c r="AH34" s="24"/>
      <c r="AI34" s="28">
        <f t="shared" si="11"/>
        <v>0</v>
      </c>
      <c r="AJ34" s="24"/>
      <c r="AK34" s="24"/>
      <c r="AL34" s="28">
        <f t="shared" si="12"/>
        <v>0</v>
      </c>
      <c r="AM34" s="24"/>
      <c r="AN34" s="24"/>
      <c r="AO34" s="28">
        <f t="shared" si="13"/>
        <v>0</v>
      </c>
    </row>
    <row r="35" spans="1:41" ht="16.5" thickBot="1" x14ac:dyDescent="0.3">
      <c r="A35" s="62" t="s">
        <v>19</v>
      </c>
      <c r="B35" s="87">
        <f t="shared" si="15"/>
        <v>5</v>
      </c>
      <c r="C35" s="87">
        <f t="shared" si="15"/>
        <v>11</v>
      </c>
      <c r="D35" s="69">
        <f t="shared" si="0"/>
        <v>0.45454545454545453</v>
      </c>
      <c r="E35" s="69">
        <f t="shared" si="1"/>
        <v>0.7153846153846154</v>
      </c>
      <c r="F35" s="88"/>
      <c r="G35" s="24">
        <v>2</v>
      </c>
      <c r="H35" s="69">
        <f t="shared" si="2"/>
        <v>0</v>
      </c>
      <c r="I35" s="24">
        <v>1</v>
      </c>
      <c r="J35" s="24">
        <v>2</v>
      </c>
      <c r="K35" s="69">
        <f t="shared" si="3"/>
        <v>0.5</v>
      </c>
      <c r="L35" s="24">
        <v>4</v>
      </c>
      <c r="M35" s="24">
        <v>7</v>
      </c>
      <c r="N35" s="69">
        <f t="shared" si="4"/>
        <v>0.5714285714285714</v>
      </c>
      <c r="O35" s="81"/>
      <c r="P35" s="30"/>
      <c r="Q35" s="28">
        <f t="shared" si="5"/>
        <v>0</v>
      </c>
      <c r="R35" s="30"/>
      <c r="S35" s="30"/>
      <c r="T35" s="28">
        <f t="shared" si="6"/>
        <v>0</v>
      </c>
      <c r="U35" s="30"/>
      <c r="V35" s="30"/>
      <c r="W35" s="28">
        <f t="shared" si="7"/>
        <v>0</v>
      </c>
      <c r="X35" s="30"/>
      <c r="Y35" s="30"/>
      <c r="Z35" s="28">
        <f t="shared" si="8"/>
        <v>0</v>
      </c>
      <c r="AA35" s="24"/>
      <c r="AB35" s="24"/>
      <c r="AC35" s="28">
        <f t="shared" si="9"/>
        <v>0</v>
      </c>
      <c r="AD35" s="24"/>
      <c r="AE35" s="24"/>
      <c r="AF35" s="28">
        <f t="shared" si="10"/>
        <v>0</v>
      </c>
      <c r="AG35" s="24"/>
      <c r="AH35" s="24"/>
      <c r="AI35" s="28">
        <f t="shared" si="11"/>
        <v>0</v>
      </c>
      <c r="AJ35" s="24"/>
      <c r="AK35" s="24"/>
      <c r="AL35" s="28">
        <f t="shared" si="12"/>
        <v>0</v>
      </c>
      <c r="AM35" s="24"/>
      <c r="AN35" s="24"/>
      <c r="AO35" s="28">
        <f t="shared" si="13"/>
        <v>0</v>
      </c>
    </row>
    <row r="36" spans="1:41" ht="16.5" thickBot="1" x14ac:dyDescent="0.3">
      <c r="A36" s="62" t="s">
        <v>23</v>
      </c>
      <c r="B36" s="87">
        <f t="shared" si="15"/>
        <v>0</v>
      </c>
      <c r="C36" s="87">
        <f t="shared" si="15"/>
        <v>2</v>
      </c>
      <c r="D36" s="69">
        <f t="shared" si="0"/>
        <v>0</v>
      </c>
      <c r="E36" s="69">
        <f t="shared" si="1"/>
        <v>0.30000000000000004</v>
      </c>
      <c r="F36" s="88"/>
      <c r="G36" s="24">
        <v>1</v>
      </c>
      <c r="H36" s="69">
        <f t="shared" si="2"/>
        <v>0</v>
      </c>
      <c r="I36" s="24"/>
      <c r="J36" s="24">
        <v>1</v>
      </c>
      <c r="K36" s="69">
        <f t="shared" si="3"/>
        <v>0</v>
      </c>
      <c r="L36" s="24"/>
      <c r="M36" s="24"/>
      <c r="N36" s="69">
        <f t="shared" si="4"/>
        <v>0</v>
      </c>
      <c r="O36" s="81"/>
      <c r="P36" s="30"/>
      <c r="Q36" s="28">
        <f t="shared" si="5"/>
        <v>0</v>
      </c>
      <c r="R36" s="30"/>
      <c r="S36" s="30"/>
      <c r="T36" s="28">
        <f t="shared" si="6"/>
        <v>0</v>
      </c>
      <c r="U36" s="30"/>
      <c r="V36" s="30"/>
      <c r="W36" s="28">
        <f t="shared" si="7"/>
        <v>0</v>
      </c>
      <c r="X36" s="30"/>
      <c r="Y36" s="30"/>
      <c r="Z36" s="28">
        <f t="shared" si="8"/>
        <v>0</v>
      </c>
      <c r="AA36" s="24"/>
      <c r="AB36" s="24"/>
      <c r="AC36" s="28">
        <f t="shared" si="9"/>
        <v>0</v>
      </c>
      <c r="AD36" s="24"/>
      <c r="AE36" s="24"/>
      <c r="AF36" s="28">
        <f t="shared" si="10"/>
        <v>0</v>
      </c>
      <c r="AG36" s="24"/>
      <c r="AH36" s="24"/>
      <c r="AI36" s="28">
        <f t="shared" si="11"/>
        <v>0</v>
      </c>
      <c r="AJ36" s="24"/>
      <c r="AK36" s="24"/>
      <c r="AL36" s="28">
        <f t="shared" si="12"/>
        <v>0</v>
      </c>
      <c r="AM36" s="24"/>
      <c r="AN36" s="24"/>
      <c r="AO36" s="28">
        <f t="shared" si="13"/>
        <v>0</v>
      </c>
    </row>
    <row r="37" spans="1:41" ht="16.5" thickBot="1" x14ac:dyDescent="0.3">
      <c r="A37" s="62" t="s">
        <v>25</v>
      </c>
      <c r="B37" s="87">
        <f t="shared" si="15"/>
        <v>5</v>
      </c>
      <c r="C37" s="87">
        <f t="shared" si="15"/>
        <v>10</v>
      </c>
      <c r="D37" s="69">
        <f t="shared" si="0"/>
        <v>0.5</v>
      </c>
      <c r="E37" s="69">
        <f t="shared" si="1"/>
        <v>0.39411764705882357</v>
      </c>
      <c r="F37" s="88">
        <v>4</v>
      </c>
      <c r="G37" s="24">
        <v>6</v>
      </c>
      <c r="H37" s="69">
        <f t="shared" si="2"/>
        <v>0.66666666666666663</v>
      </c>
      <c r="I37" s="24">
        <v>1</v>
      </c>
      <c r="J37" s="24">
        <v>2</v>
      </c>
      <c r="K37" s="69">
        <f t="shared" si="3"/>
        <v>0.5</v>
      </c>
      <c r="L37" s="24"/>
      <c r="M37" s="24">
        <v>2</v>
      </c>
      <c r="N37" s="69">
        <f t="shared" si="4"/>
        <v>0</v>
      </c>
      <c r="O37" s="81"/>
      <c r="P37" s="30"/>
      <c r="Q37" s="28">
        <f t="shared" si="5"/>
        <v>0</v>
      </c>
      <c r="R37" s="30"/>
      <c r="S37" s="30"/>
      <c r="T37" s="28">
        <f t="shared" si="6"/>
        <v>0</v>
      </c>
      <c r="U37" s="30"/>
      <c r="V37" s="30"/>
      <c r="W37" s="28">
        <f t="shared" si="7"/>
        <v>0</v>
      </c>
      <c r="X37" s="30"/>
      <c r="Y37" s="30"/>
      <c r="Z37" s="28">
        <f t="shared" si="8"/>
        <v>0</v>
      </c>
      <c r="AA37" s="24"/>
      <c r="AB37" s="24"/>
      <c r="AC37" s="28">
        <f t="shared" si="9"/>
        <v>0</v>
      </c>
      <c r="AD37" s="24"/>
      <c r="AE37" s="24"/>
      <c r="AF37" s="28">
        <f t="shared" si="10"/>
        <v>0</v>
      </c>
      <c r="AG37" s="24"/>
      <c r="AH37" s="24"/>
      <c r="AI37" s="28">
        <f t="shared" si="11"/>
        <v>0</v>
      </c>
      <c r="AJ37" s="24"/>
      <c r="AK37" s="24"/>
      <c r="AL37" s="28">
        <f t="shared" si="12"/>
        <v>0</v>
      </c>
      <c r="AM37" s="24"/>
      <c r="AN37" s="24"/>
      <c r="AO37" s="28">
        <f t="shared" si="13"/>
        <v>0</v>
      </c>
    </row>
    <row r="38" spans="1:41" ht="16.5" thickBot="1" x14ac:dyDescent="0.3">
      <c r="A38" s="62" t="s">
        <v>208</v>
      </c>
      <c r="B38" s="87">
        <f t="shared" si="15"/>
        <v>1</v>
      </c>
      <c r="C38" s="87">
        <f t="shared" si="15"/>
        <v>1</v>
      </c>
      <c r="D38" s="69">
        <f t="shared" si="0"/>
        <v>1</v>
      </c>
      <c r="E38" s="69">
        <f t="shared" si="1"/>
        <v>0.69090909090909092</v>
      </c>
      <c r="F38" s="88"/>
      <c r="G38" s="24"/>
      <c r="H38" s="69">
        <f t="shared" si="2"/>
        <v>0</v>
      </c>
      <c r="I38" s="24">
        <v>1</v>
      </c>
      <c r="J38" s="24">
        <v>1</v>
      </c>
      <c r="K38" s="69">
        <f t="shared" si="3"/>
        <v>1</v>
      </c>
      <c r="L38" s="24"/>
      <c r="M38" s="24"/>
      <c r="N38" s="69">
        <f t="shared" si="4"/>
        <v>0</v>
      </c>
      <c r="O38" s="81"/>
      <c r="P38" s="30"/>
      <c r="Q38" s="28">
        <f t="shared" si="5"/>
        <v>0</v>
      </c>
      <c r="R38" s="30"/>
      <c r="S38" s="30"/>
      <c r="T38" s="28">
        <f t="shared" si="6"/>
        <v>0</v>
      </c>
      <c r="U38" s="30"/>
      <c r="V38" s="30"/>
      <c r="W38" s="28">
        <f t="shared" si="7"/>
        <v>0</v>
      </c>
      <c r="X38" s="30"/>
      <c r="Y38" s="30"/>
      <c r="Z38" s="28">
        <f t="shared" si="8"/>
        <v>0</v>
      </c>
      <c r="AA38" s="24"/>
      <c r="AB38" s="24"/>
      <c r="AC38" s="28">
        <f t="shared" si="9"/>
        <v>0</v>
      </c>
      <c r="AD38" s="24"/>
      <c r="AE38" s="24"/>
      <c r="AF38" s="28">
        <f t="shared" si="10"/>
        <v>0</v>
      </c>
      <c r="AG38" s="24"/>
      <c r="AH38" s="24"/>
      <c r="AI38" s="28">
        <f t="shared" si="11"/>
        <v>0</v>
      </c>
      <c r="AJ38" s="24"/>
      <c r="AK38" s="24"/>
      <c r="AL38" s="28">
        <f t="shared" si="12"/>
        <v>0</v>
      </c>
      <c r="AM38" s="24"/>
      <c r="AN38" s="24"/>
      <c r="AO38" s="28">
        <f t="shared" si="13"/>
        <v>0</v>
      </c>
    </row>
    <row r="39" spans="1:41" ht="16.5" thickBot="1" x14ac:dyDescent="0.3">
      <c r="A39" s="62" t="s">
        <v>26</v>
      </c>
      <c r="B39" s="87">
        <f t="shared" si="15"/>
        <v>3</v>
      </c>
      <c r="C39" s="87">
        <f t="shared" si="15"/>
        <v>4</v>
      </c>
      <c r="D39" s="69">
        <f t="shared" si="0"/>
        <v>0.75</v>
      </c>
      <c r="E39" s="69">
        <f t="shared" si="1"/>
        <v>0.6</v>
      </c>
      <c r="F39" s="88"/>
      <c r="G39" s="24"/>
      <c r="H39" s="69">
        <f t="shared" si="2"/>
        <v>0</v>
      </c>
      <c r="I39" s="24"/>
      <c r="J39" s="24">
        <v>1</v>
      </c>
      <c r="K39" s="69">
        <f t="shared" si="3"/>
        <v>0</v>
      </c>
      <c r="L39" s="24">
        <v>3</v>
      </c>
      <c r="M39" s="24">
        <v>3</v>
      </c>
      <c r="N39" s="69">
        <f t="shared" si="4"/>
        <v>1</v>
      </c>
      <c r="O39" s="81"/>
      <c r="P39" s="30"/>
      <c r="Q39" s="28">
        <f t="shared" si="5"/>
        <v>0</v>
      </c>
      <c r="R39" s="30"/>
      <c r="S39" s="30"/>
      <c r="T39" s="28">
        <f t="shared" si="6"/>
        <v>0</v>
      </c>
      <c r="U39" s="30"/>
      <c r="V39" s="30"/>
      <c r="W39" s="28">
        <f t="shared" si="7"/>
        <v>0</v>
      </c>
      <c r="X39" s="30"/>
      <c r="Y39" s="30"/>
      <c r="Z39" s="28">
        <f t="shared" si="8"/>
        <v>0</v>
      </c>
      <c r="AA39" s="24"/>
      <c r="AB39" s="24"/>
      <c r="AC39" s="28">
        <f t="shared" si="9"/>
        <v>0</v>
      </c>
      <c r="AD39" s="24"/>
      <c r="AE39" s="24"/>
      <c r="AF39" s="28">
        <f t="shared" si="10"/>
        <v>0</v>
      </c>
      <c r="AG39" s="24"/>
      <c r="AH39" s="24"/>
      <c r="AI39" s="28">
        <f t="shared" si="11"/>
        <v>0</v>
      </c>
      <c r="AJ39" s="24"/>
      <c r="AK39" s="24"/>
      <c r="AL39" s="28">
        <f t="shared" si="12"/>
        <v>0</v>
      </c>
      <c r="AM39" s="24"/>
      <c r="AN39" s="24"/>
      <c r="AO39" s="28">
        <f t="shared" si="13"/>
        <v>0</v>
      </c>
    </row>
    <row r="40" spans="1:41" ht="16.5" thickBot="1" x14ac:dyDescent="0.3">
      <c r="A40" s="62" t="s">
        <v>384</v>
      </c>
      <c r="B40" s="87">
        <f t="shared" si="15"/>
        <v>0</v>
      </c>
      <c r="C40" s="87">
        <f t="shared" si="15"/>
        <v>1</v>
      </c>
      <c r="D40" s="69">
        <f t="shared" si="0"/>
        <v>0</v>
      </c>
      <c r="E40" s="69">
        <f t="shared" si="1"/>
        <v>0.44374999999999998</v>
      </c>
      <c r="F40" s="88"/>
      <c r="G40" s="24"/>
      <c r="H40" s="69">
        <f t="shared" si="2"/>
        <v>0</v>
      </c>
      <c r="I40" s="24"/>
      <c r="J40" s="24"/>
      <c r="K40" s="69">
        <f t="shared" si="3"/>
        <v>0</v>
      </c>
      <c r="L40" s="24"/>
      <c r="M40" s="24">
        <v>1</v>
      </c>
      <c r="N40" s="69">
        <f t="shared" si="4"/>
        <v>0</v>
      </c>
      <c r="O40" s="81"/>
      <c r="P40" s="30"/>
      <c r="Q40" s="28">
        <f t="shared" si="5"/>
        <v>0</v>
      </c>
      <c r="R40" s="30"/>
      <c r="S40" s="30"/>
      <c r="T40" s="28">
        <f t="shared" si="6"/>
        <v>0</v>
      </c>
      <c r="U40" s="30"/>
      <c r="V40" s="30"/>
      <c r="W40" s="28">
        <f t="shared" si="7"/>
        <v>0</v>
      </c>
      <c r="X40" s="30"/>
      <c r="Y40" s="30"/>
      <c r="Z40" s="28">
        <f t="shared" si="8"/>
        <v>0</v>
      </c>
      <c r="AA40" s="24"/>
      <c r="AB40" s="24"/>
      <c r="AC40" s="28">
        <f t="shared" si="9"/>
        <v>0</v>
      </c>
      <c r="AD40" s="24"/>
      <c r="AE40" s="24"/>
      <c r="AF40" s="28">
        <f t="shared" si="10"/>
        <v>0</v>
      </c>
      <c r="AG40" s="24"/>
      <c r="AH40" s="24"/>
      <c r="AI40" s="28">
        <f t="shared" si="11"/>
        <v>0</v>
      </c>
      <c r="AJ40" s="24"/>
      <c r="AK40" s="24"/>
      <c r="AL40" s="28">
        <f t="shared" si="12"/>
        <v>0</v>
      </c>
      <c r="AM40" s="24"/>
      <c r="AN40" s="24"/>
      <c r="AO40" s="28">
        <f t="shared" si="13"/>
        <v>0</v>
      </c>
    </row>
    <row r="41" spans="1:41" ht="16.5" thickBot="1" x14ac:dyDescent="0.3">
      <c r="A41" s="62" t="s">
        <v>386</v>
      </c>
      <c r="B41" s="87">
        <f t="shared" si="15"/>
        <v>1</v>
      </c>
      <c r="C41" s="87">
        <f t="shared" si="15"/>
        <v>1</v>
      </c>
      <c r="D41" s="69">
        <f t="shared" si="0"/>
        <v>1</v>
      </c>
      <c r="E41" s="69">
        <f t="shared" si="1"/>
        <v>0.85</v>
      </c>
      <c r="F41" s="88"/>
      <c r="G41" s="24"/>
      <c r="H41" s="69">
        <f t="shared" si="2"/>
        <v>0</v>
      </c>
      <c r="I41" s="24"/>
      <c r="J41" s="24"/>
      <c r="K41" s="69">
        <f t="shared" si="3"/>
        <v>0</v>
      </c>
      <c r="L41" s="24">
        <v>1</v>
      </c>
      <c r="M41" s="24">
        <v>1</v>
      </c>
      <c r="N41" s="69">
        <f t="shared" si="4"/>
        <v>1</v>
      </c>
      <c r="O41" s="81"/>
      <c r="P41" s="30"/>
      <c r="Q41" s="28">
        <f t="shared" si="5"/>
        <v>0</v>
      </c>
      <c r="R41" s="30"/>
      <c r="S41" s="30"/>
      <c r="T41" s="28">
        <f t="shared" si="6"/>
        <v>0</v>
      </c>
      <c r="U41" s="30"/>
      <c r="V41" s="30"/>
      <c r="W41" s="28">
        <f t="shared" si="7"/>
        <v>0</v>
      </c>
      <c r="X41" s="30"/>
      <c r="Y41" s="30"/>
      <c r="Z41" s="28">
        <f t="shared" si="8"/>
        <v>0</v>
      </c>
      <c r="AA41" s="24"/>
      <c r="AB41" s="24"/>
      <c r="AC41" s="28">
        <f t="shared" si="9"/>
        <v>0</v>
      </c>
      <c r="AD41" s="24"/>
      <c r="AE41" s="24"/>
      <c r="AF41" s="28">
        <f t="shared" si="10"/>
        <v>0</v>
      </c>
      <c r="AG41" s="24"/>
      <c r="AH41" s="24"/>
      <c r="AI41" s="28">
        <f t="shared" si="11"/>
        <v>0</v>
      </c>
      <c r="AJ41" s="24"/>
      <c r="AK41" s="24"/>
      <c r="AL41" s="28">
        <f t="shared" si="12"/>
        <v>0</v>
      </c>
      <c r="AM41" s="24"/>
      <c r="AN41" s="24"/>
      <c r="AO41" s="28">
        <f t="shared" si="13"/>
        <v>0</v>
      </c>
    </row>
    <row r="42" spans="1:41" ht="16.5" thickBot="1" x14ac:dyDescent="0.3">
      <c r="A42" s="61" t="s">
        <v>101</v>
      </c>
      <c r="B42" s="87">
        <f t="shared" si="15"/>
        <v>1</v>
      </c>
      <c r="C42" s="87">
        <f t="shared" si="15"/>
        <v>6</v>
      </c>
      <c r="D42" s="69">
        <f t="shared" si="0"/>
        <v>0.16666666666666666</v>
      </c>
      <c r="E42" s="69" t="str">
        <f t="shared" si="1"/>
        <v/>
      </c>
      <c r="F42" s="88"/>
      <c r="G42" s="24">
        <v>3</v>
      </c>
      <c r="H42" s="69">
        <f t="shared" si="2"/>
        <v>0</v>
      </c>
      <c r="I42" s="24">
        <v>1</v>
      </c>
      <c r="J42" s="24">
        <v>3</v>
      </c>
      <c r="K42" s="69">
        <f t="shared" si="3"/>
        <v>0.33333333333333331</v>
      </c>
      <c r="L42" s="24"/>
      <c r="M42" s="24"/>
      <c r="N42" s="69">
        <f t="shared" si="4"/>
        <v>0</v>
      </c>
      <c r="O42" s="81"/>
      <c r="P42" s="30"/>
      <c r="Q42" s="28">
        <f t="shared" si="5"/>
        <v>0</v>
      </c>
      <c r="R42" s="30"/>
      <c r="S42" s="30"/>
      <c r="T42" s="28">
        <f t="shared" si="6"/>
        <v>0</v>
      </c>
      <c r="U42" s="30"/>
      <c r="V42" s="30"/>
      <c r="W42" s="28">
        <f t="shared" si="7"/>
        <v>0</v>
      </c>
      <c r="X42" s="30"/>
      <c r="Y42" s="30"/>
      <c r="Z42" s="28">
        <f t="shared" si="8"/>
        <v>0</v>
      </c>
      <c r="AA42" s="24"/>
      <c r="AB42" s="24"/>
      <c r="AC42" s="28">
        <f t="shared" si="9"/>
        <v>0</v>
      </c>
      <c r="AD42" s="24"/>
      <c r="AE42" s="24"/>
      <c r="AF42" s="28">
        <f t="shared" si="10"/>
        <v>0</v>
      </c>
      <c r="AG42" s="24"/>
      <c r="AH42" s="24"/>
      <c r="AI42" s="28">
        <f t="shared" si="11"/>
        <v>0</v>
      </c>
      <c r="AJ42" s="24"/>
      <c r="AK42" s="24"/>
      <c r="AL42" s="28">
        <f t="shared" si="12"/>
        <v>0</v>
      </c>
      <c r="AM42" s="24"/>
      <c r="AN42" s="24"/>
      <c r="AO42" s="28">
        <f t="shared" si="13"/>
        <v>0</v>
      </c>
    </row>
    <row r="43" spans="1:41" ht="16.5" thickBot="1" x14ac:dyDescent="0.3">
      <c r="A43" s="62" t="s">
        <v>37</v>
      </c>
      <c r="B43" s="87">
        <f t="shared" si="15"/>
        <v>1</v>
      </c>
      <c r="C43" s="87">
        <f t="shared" si="15"/>
        <v>5</v>
      </c>
      <c r="D43" s="69">
        <f t="shared" si="0"/>
        <v>0.2</v>
      </c>
      <c r="E43" s="69">
        <f t="shared" si="1"/>
        <v>0.1</v>
      </c>
      <c r="F43" s="88"/>
      <c r="G43" s="24">
        <v>2</v>
      </c>
      <c r="H43" s="69">
        <f t="shared" si="2"/>
        <v>0</v>
      </c>
      <c r="I43" s="24">
        <v>1</v>
      </c>
      <c r="J43" s="24">
        <v>3</v>
      </c>
      <c r="K43" s="69">
        <f t="shared" si="3"/>
        <v>0.33333333333333331</v>
      </c>
      <c r="L43" s="24"/>
      <c r="M43" s="24"/>
      <c r="N43" s="69">
        <f t="shared" si="4"/>
        <v>0</v>
      </c>
      <c r="O43" s="81"/>
      <c r="P43" s="30"/>
      <c r="Q43" s="28">
        <f t="shared" si="5"/>
        <v>0</v>
      </c>
      <c r="R43" s="30"/>
      <c r="S43" s="30"/>
      <c r="T43" s="28">
        <f t="shared" si="6"/>
        <v>0</v>
      </c>
      <c r="U43" s="30"/>
      <c r="V43" s="30"/>
      <c r="W43" s="28">
        <f t="shared" si="7"/>
        <v>0</v>
      </c>
      <c r="X43" s="30"/>
      <c r="Y43" s="30"/>
      <c r="Z43" s="28">
        <f t="shared" si="8"/>
        <v>0</v>
      </c>
      <c r="AA43" s="24"/>
      <c r="AB43" s="24"/>
      <c r="AC43" s="28">
        <f t="shared" si="9"/>
        <v>0</v>
      </c>
      <c r="AD43" s="24"/>
      <c r="AE43" s="24"/>
      <c r="AF43" s="28">
        <f t="shared" si="10"/>
        <v>0</v>
      </c>
      <c r="AG43" s="24"/>
      <c r="AH43" s="24"/>
      <c r="AI43" s="28">
        <f t="shared" si="11"/>
        <v>0</v>
      </c>
      <c r="AJ43" s="24"/>
      <c r="AK43" s="24"/>
      <c r="AL43" s="28">
        <f t="shared" si="12"/>
        <v>0</v>
      </c>
      <c r="AM43" s="24"/>
      <c r="AN43" s="24"/>
      <c r="AO43" s="28">
        <f t="shared" si="13"/>
        <v>0</v>
      </c>
    </row>
    <row r="44" spans="1:41" ht="16.5" thickBot="1" x14ac:dyDescent="0.3">
      <c r="A44" s="62" t="s">
        <v>18</v>
      </c>
      <c r="B44" s="87">
        <f t="shared" si="15"/>
        <v>0</v>
      </c>
      <c r="C44" s="87">
        <f t="shared" si="15"/>
        <v>1</v>
      </c>
      <c r="D44" s="69">
        <f t="shared" si="0"/>
        <v>0</v>
      </c>
      <c r="E44" s="69">
        <f t="shared" si="1"/>
        <v>0.1</v>
      </c>
      <c r="F44" s="88"/>
      <c r="G44" s="24">
        <v>1</v>
      </c>
      <c r="H44" s="69">
        <f t="shared" si="2"/>
        <v>0</v>
      </c>
      <c r="I44" s="24"/>
      <c r="J44" s="24"/>
      <c r="K44" s="69">
        <f t="shared" si="3"/>
        <v>0</v>
      </c>
      <c r="L44" s="24"/>
      <c r="M44" s="24"/>
      <c r="N44" s="69">
        <f t="shared" si="4"/>
        <v>0</v>
      </c>
      <c r="O44" s="81"/>
      <c r="P44" s="30"/>
      <c r="Q44" s="28">
        <f t="shared" si="5"/>
        <v>0</v>
      </c>
      <c r="R44" s="30"/>
      <c r="S44" s="30"/>
      <c r="T44" s="28">
        <f t="shared" si="6"/>
        <v>0</v>
      </c>
      <c r="U44" s="30"/>
      <c r="V44" s="30"/>
      <c r="W44" s="28">
        <f t="shared" si="7"/>
        <v>0</v>
      </c>
      <c r="X44" s="30"/>
      <c r="Y44" s="30"/>
      <c r="Z44" s="28">
        <f t="shared" si="8"/>
        <v>0</v>
      </c>
      <c r="AA44" s="24"/>
      <c r="AB44" s="24"/>
      <c r="AC44" s="28">
        <f t="shared" si="9"/>
        <v>0</v>
      </c>
      <c r="AD44" s="24"/>
      <c r="AE44" s="24"/>
      <c r="AF44" s="28">
        <f t="shared" si="10"/>
        <v>0</v>
      </c>
      <c r="AG44" s="24"/>
      <c r="AH44" s="24"/>
      <c r="AI44" s="28">
        <f t="shared" si="11"/>
        <v>0</v>
      </c>
      <c r="AJ44" s="24"/>
      <c r="AK44" s="24"/>
      <c r="AL44" s="28">
        <f t="shared" si="12"/>
        <v>0</v>
      </c>
      <c r="AM44" s="24"/>
      <c r="AN44" s="24"/>
      <c r="AO44" s="28">
        <f t="shared" si="13"/>
        <v>0</v>
      </c>
    </row>
    <row r="45" spans="1:41" ht="16.5" thickBot="1" x14ac:dyDescent="0.3">
      <c r="A45" s="61" t="s">
        <v>0</v>
      </c>
      <c r="B45" s="87">
        <f t="shared" si="15"/>
        <v>38</v>
      </c>
      <c r="C45" s="87">
        <f t="shared" si="15"/>
        <v>266</v>
      </c>
      <c r="D45" s="69">
        <f t="shared" si="0"/>
        <v>0.14285714285714285</v>
      </c>
      <c r="E45" s="69">
        <f t="shared" si="1"/>
        <v>0.28195718654434254</v>
      </c>
      <c r="F45" s="88">
        <v>3</v>
      </c>
      <c r="G45" s="24">
        <v>45</v>
      </c>
      <c r="H45" s="69">
        <f t="shared" si="2"/>
        <v>6.6666666666666666E-2</v>
      </c>
      <c r="I45" s="24">
        <v>21</v>
      </c>
      <c r="J45" s="24">
        <v>111</v>
      </c>
      <c r="K45" s="69">
        <f t="shared" si="3"/>
        <v>0.1891891891891892</v>
      </c>
      <c r="L45" s="24">
        <v>14</v>
      </c>
      <c r="M45" s="24">
        <v>110</v>
      </c>
      <c r="N45" s="69">
        <f t="shared" si="4"/>
        <v>0.12727272727272726</v>
      </c>
      <c r="O45" s="81"/>
      <c r="P45" s="30"/>
      <c r="Q45" s="28">
        <f t="shared" si="5"/>
        <v>0</v>
      </c>
      <c r="R45" s="30"/>
      <c r="S45" s="30"/>
      <c r="T45" s="28">
        <f t="shared" si="6"/>
        <v>0</v>
      </c>
      <c r="U45" s="30"/>
      <c r="V45" s="30"/>
      <c r="W45" s="28">
        <f t="shared" si="7"/>
        <v>0</v>
      </c>
      <c r="X45" s="30"/>
      <c r="Y45" s="30"/>
      <c r="Z45" s="28">
        <f t="shared" si="8"/>
        <v>0</v>
      </c>
      <c r="AA45" s="24"/>
      <c r="AB45" s="24"/>
      <c r="AC45" s="28">
        <f t="shared" si="9"/>
        <v>0</v>
      </c>
      <c r="AD45" s="24"/>
      <c r="AE45" s="24"/>
      <c r="AF45" s="28">
        <f t="shared" si="10"/>
        <v>0</v>
      </c>
      <c r="AG45" s="24"/>
      <c r="AH45" s="24"/>
      <c r="AI45" s="28">
        <f t="shared" si="11"/>
        <v>0</v>
      </c>
      <c r="AJ45" s="24"/>
      <c r="AK45" s="24"/>
      <c r="AL45" s="28">
        <f t="shared" si="12"/>
        <v>0</v>
      </c>
      <c r="AM45" s="24"/>
      <c r="AN45" s="24"/>
      <c r="AO45" s="28">
        <f t="shared" si="13"/>
        <v>0</v>
      </c>
    </row>
    <row r="46" spans="1:41" ht="16.5" thickBot="1" x14ac:dyDescent="0.3">
      <c r="A46" s="62" t="s">
        <v>2</v>
      </c>
      <c r="B46" s="87">
        <f t="shared" si="15"/>
        <v>15</v>
      </c>
      <c r="C46" s="87">
        <f t="shared" si="15"/>
        <v>45</v>
      </c>
      <c r="D46" s="69">
        <f t="shared" si="0"/>
        <v>0.33333333333333331</v>
      </c>
      <c r="E46" s="69">
        <f t="shared" si="1"/>
        <v>0.4790849673202614</v>
      </c>
      <c r="F46" s="88">
        <v>1</v>
      </c>
      <c r="G46" s="24">
        <v>12</v>
      </c>
      <c r="H46" s="69">
        <f t="shared" si="2"/>
        <v>8.3333333333333329E-2</v>
      </c>
      <c r="I46" s="24">
        <v>9</v>
      </c>
      <c r="J46" s="24">
        <v>12</v>
      </c>
      <c r="K46" s="69">
        <f t="shared" si="3"/>
        <v>0.75</v>
      </c>
      <c r="L46" s="24">
        <v>5</v>
      </c>
      <c r="M46" s="24">
        <v>21</v>
      </c>
      <c r="N46" s="69">
        <f t="shared" si="4"/>
        <v>0.23809523809523808</v>
      </c>
      <c r="O46" s="81"/>
      <c r="P46" s="30"/>
      <c r="Q46" s="28">
        <f t="shared" si="5"/>
        <v>0</v>
      </c>
      <c r="R46" s="30"/>
      <c r="S46" s="30"/>
      <c r="T46" s="28">
        <f t="shared" si="6"/>
        <v>0</v>
      </c>
      <c r="U46" s="30"/>
      <c r="V46" s="30"/>
      <c r="W46" s="28">
        <f t="shared" si="7"/>
        <v>0</v>
      </c>
      <c r="X46" s="30"/>
      <c r="Y46" s="30"/>
      <c r="Z46" s="28">
        <f t="shared" si="8"/>
        <v>0</v>
      </c>
      <c r="AA46" s="24"/>
      <c r="AB46" s="24"/>
      <c r="AC46" s="28">
        <f t="shared" si="9"/>
        <v>0</v>
      </c>
      <c r="AD46" s="24"/>
      <c r="AE46" s="24"/>
      <c r="AF46" s="28">
        <f t="shared" si="10"/>
        <v>0</v>
      </c>
      <c r="AG46" s="24"/>
      <c r="AH46" s="24"/>
      <c r="AI46" s="28">
        <f t="shared" si="11"/>
        <v>0</v>
      </c>
      <c r="AJ46" s="24"/>
      <c r="AK46" s="24"/>
      <c r="AL46" s="28">
        <f t="shared" si="12"/>
        <v>0</v>
      </c>
      <c r="AM46" s="24"/>
      <c r="AN46" s="24"/>
      <c r="AO46" s="28">
        <f t="shared" si="13"/>
        <v>0</v>
      </c>
    </row>
    <row r="47" spans="1:41" ht="16.5" thickBot="1" x14ac:dyDescent="0.3">
      <c r="A47" s="62" t="s">
        <v>4</v>
      </c>
      <c r="B47" s="87">
        <f t="shared" si="15"/>
        <v>1</v>
      </c>
      <c r="C47" s="87">
        <f t="shared" si="15"/>
        <v>26</v>
      </c>
      <c r="D47" s="69">
        <f t="shared" si="0"/>
        <v>3.8461538461538464E-2</v>
      </c>
      <c r="E47" s="69">
        <f t="shared" si="1"/>
        <v>0.14687500000000001</v>
      </c>
      <c r="F47" s="88"/>
      <c r="G47" s="24">
        <v>3</v>
      </c>
      <c r="H47" s="69">
        <f t="shared" si="2"/>
        <v>0</v>
      </c>
      <c r="I47" s="24">
        <v>1</v>
      </c>
      <c r="J47" s="24">
        <v>12</v>
      </c>
      <c r="K47" s="69">
        <f t="shared" si="3"/>
        <v>8.3333333333333329E-2</v>
      </c>
      <c r="L47" s="24"/>
      <c r="M47" s="24">
        <v>11</v>
      </c>
      <c r="N47" s="69">
        <f t="shared" si="4"/>
        <v>0</v>
      </c>
      <c r="O47" s="81"/>
      <c r="P47" s="30"/>
      <c r="Q47" s="28">
        <f t="shared" si="5"/>
        <v>0</v>
      </c>
      <c r="R47" s="30"/>
      <c r="S47" s="30"/>
      <c r="T47" s="28">
        <f t="shared" si="6"/>
        <v>0</v>
      </c>
      <c r="U47" s="30"/>
      <c r="V47" s="30"/>
      <c r="W47" s="28">
        <f t="shared" si="7"/>
        <v>0</v>
      </c>
      <c r="X47" s="30"/>
      <c r="Y47" s="30"/>
      <c r="Z47" s="28">
        <f t="shared" si="8"/>
        <v>0</v>
      </c>
      <c r="AA47" s="24"/>
      <c r="AB47" s="24"/>
      <c r="AC47" s="28">
        <f t="shared" si="9"/>
        <v>0</v>
      </c>
      <c r="AD47" s="24"/>
      <c r="AE47" s="24"/>
      <c r="AF47" s="28">
        <f t="shared" si="10"/>
        <v>0</v>
      </c>
      <c r="AG47" s="24"/>
      <c r="AH47" s="24"/>
      <c r="AI47" s="28">
        <f t="shared" si="11"/>
        <v>0</v>
      </c>
      <c r="AJ47" s="24"/>
      <c r="AK47" s="24"/>
      <c r="AL47" s="28">
        <f t="shared" si="12"/>
        <v>0</v>
      </c>
      <c r="AM47" s="24"/>
      <c r="AN47" s="24"/>
      <c r="AO47" s="28">
        <f t="shared" si="13"/>
        <v>0</v>
      </c>
    </row>
    <row r="48" spans="1:41" ht="16.5" thickBot="1" x14ac:dyDescent="0.3">
      <c r="A48" s="62" t="s">
        <v>213</v>
      </c>
      <c r="B48" s="87">
        <f t="shared" si="15"/>
        <v>1</v>
      </c>
      <c r="C48" s="87">
        <f t="shared" si="15"/>
        <v>23</v>
      </c>
      <c r="D48" s="69">
        <f t="shared" si="0"/>
        <v>4.3478260869565216E-2</v>
      </c>
      <c r="E48" s="69">
        <f t="shared" si="1"/>
        <v>0.42000000000000004</v>
      </c>
      <c r="F48" s="88"/>
      <c r="G48" s="24"/>
      <c r="H48" s="69">
        <f t="shared" si="2"/>
        <v>0</v>
      </c>
      <c r="I48" s="24">
        <v>1</v>
      </c>
      <c r="J48" s="24">
        <v>17</v>
      </c>
      <c r="K48" s="69">
        <f t="shared" si="3"/>
        <v>5.8823529411764705E-2</v>
      </c>
      <c r="L48" s="24"/>
      <c r="M48" s="24">
        <v>6</v>
      </c>
      <c r="N48" s="69">
        <f t="shared" si="4"/>
        <v>0</v>
      </c>
      <c r="O48" s="81"/>
      <c r="P48" s="30"/>
      <c r="Q48" s="28">
        <f t="shared" si="5"/>
        <v>0</v>
      </c>
      <c r="R48" s="30"/>
      <c r="S48" s="30"/>
      <c r="T48" s="28">
        <f t="shared" si="6"/>
        <v>0</v>
      </c>
      <c r="U48" s="30"/>
      <c r="V48" s="30"/>
      <c r="W48" s="28">
        <f t="shared" si="7"/>
        <v>0</v>
      </c>
      <c r="X48" s="30"/>
      <c r="Y48" s="30"/>
      <c r="Z48" s="28">
        <f t="shared" si="8"/>
        <v>0</v>
      </c>
      <c r="AA48" s="24"/>
      <c r="AB48" s="24"/>
      <c r="AC48" s="28">
        <f t="shared" si="9"/>
        <v>0</v>
      </c>
      <c r="AD48" s="24"/>
      <c r="AE48" s="24"/>
      <c r="AF48" s="28">
        <f t="shared" si="10"/>
        <v>0</v>
      </c>
      <c r="AG48" s="24"/>
      <c r="AH48" s="24"/>
      <c r="AI48" s="28">
        <f t="shared" si="11"/>
        <v>0</v>
      </c>
      <c r="AJ48" s="24"/>
      <c r="AK48" s="24"/>
      <c r="AL48" s="28">
        <f t="shared" si="12"/>
        <v>0</v>
      </c>
      <c r="AM48" s="24"/>
      <c r="AN48" s="24"/>
      <c r="AO48" s="28">
        <f t="shared" si="13"/>
        <v>0</v>
      </c>
    </row>
    <row r="49" spans="1:41" ht="16.5" thickBot="1" x14ac:dyDescent="0.3">
      <c r="A49" s="62" t="s">
        <v>206</v>
      </c>
      <c r="B49" s="87">
        <f t="shared" si="15"/>
        <v>0</v>
      </c>
      <c r="C49" s="87">
        <f t="shared" si="15"/>
        <v>15</v>
      </c>
      <c r="D49" s="69">
        <f t="shared" si="0"/>
        <v>0</v>
      </c>
      <c r="E49" s="69">
        <f t="shared" si="1"/>
        <v>0.12702702702702703</v>
      </c>
      <c r="F49" s="88"/>
      <c r="G49" s="24"/>
      <c r="H49" s="69">
        <f t="shared" si="2"/>
        <v>0</v>
      </c>
      <c r="I49" s="24"/>
      <c r="J49" s="24">
        <v>3</v>
      </c>
      <c r="K49" s="69">
        <f t="shared" si="3"/>
        <v>0</v>
      </c>
      <c r="L49" s="24"/>
      <c r="M49" s="24">
        <v>12</v>
      </c>
      <c r="N49" s="69">
        <f t="shared" si="4"/>
        <v>0</v>
      </c>
      <c r="O49" s="81"/>
      <c r="P49" s="30"/>
      <c r="Q49" s="28">
        <f t="shared" si="5"/>
        <v>0</v>
      </c>
      <c r="R49" s="30"/>
      <c r="S49" s="30"/>
      <c r="T49" s="28">
        <f t="shared" si="6"/>
        <v>0</v>
      </c>
      <c r="U49" s="30"/>
      <c r="V49" s="30"/>
      <c r="W49" s="28">
        <f t="shared" si="7"/>
        <v>0</v>
      </c>
      <c r="X49" s="30"/>
      <c r="Y49" s="30"/>
      <c r="Z49" s="28">
        <f t="shared" si="8"/>
        <v>0</v>
      </c>
      <c r="AA49" s="24"/>
      <c r="AB49" s="24"/>
      <c r="AC49" s="28">
        <f t="shared" si="9"/>
        <v>0</v>
      </c>
      <c r="AD49" s="24"/>
      <c r="AE49" s="24"/>
      <c r="AF49" s="28">
        <f t="shared" si="10"/>
        <v>0</v>
      </c>
      <c r="AG49" s="24"/>
      <c r="AH49" s="24"/>
      <c r="AI49" s="28">
        <f t="shared" si="11"/>
        <v>0</v>
      </c>
      <c r="AJ49" s="24"/>
      <c r="AK49" s="24"/>
      <c r="AL49" s="28">
        <f t="shared" si="12"/>
        <v>0</v>
      </c>
      <c r="AM49" s="24"/>
      <c r="AN49" s="24"/>
      <c r="AO49" s="28">
        <f t="shared" si="13"/>
        <v>0</v>
      </c>
    </row>
    <row r="50" spans="1:41" ht="16.5" thickBot="1" x14ac:dyDescent="0.3">
      <c r="A50" s="62" t="s">
        <v>3</v>
      </c>
      <c r="B50" s="87">
        <f t="shared" si="15"/>
        <v>0</v>
      </c>
      <c r="C50" s="87">
        <f t="shared" si="15"/>
        <v>24</v>
      </c>
      <c r="D50" s="69">
        <f t="shared" si="0"/>
        <v>0</v>
      </c>
      <c r="E50" s="69">
        <f t="shared" si="1"/>
        <v>0.1</v>
      </c>
      <c r="F50" s="88"/>
      <c r="G50" s="24">
        <v>6</v>
      </c>
      <c r="H50" s="69">
        <f t="shared" si="2"/>
        <v>0</v>
      </c>
      <c r="I50" s="24"/>
      <c r="J50" s="24">
        <v>9</v>
      </c>
      <c r="K50" s="69">
        <f t="shared" si="3"/>
        <v>0</v>
      </c>
      <c r="L50" s="24"/>
      <c r="M50" s="24">
        <v>9</v>
      </c>
      <c r="N50" s="69">
        <f t="shared" si="4"/>
        <v>0</v>
      </c>
      <c r="O50" s="81"/>
      <c r="P50" s="30"/>
      <c r="Q50" s="28">
        <f t="shared" si="5"/>
        <v>0</v>
      </c>
      <c r="R50" s="30"/>
      <c r="S50" s="30"/>
      <c r="T50" s="28">
        <f t="shared" si="6"/>
        <v>0</v>
      </c>
      <c r="U50" s="30"/>
      <c r="V50" s="30"/>
      <c r="W50" s="28">
        <f t="shared" si="7"/>
        <v>0</v>
      </c>
      <c r="X50" s="30"/>
      <c r="Y50" s="30"/>
      <c r="Z50" s="28">
        <f t="shared" si="8"/>
        <v>0</v>
      </c>
      <c r="AA50" s="24"/>
      <c r="AB50" s="24"/>
      <c r="AC50" s="28">
        <f t="shared" si="9"/>
        <v>0</v>
      </c>
      <c r="AD50" s="24"/>
      <c r="AE50" s="24"/>
      <c r="AF50" s="28">
        <f t="shared" si="10"/>
        <v>0</v>
      </c>
      <c r="AG50" s="24"/>
      <c r="AH50" s="24"/>
      <c r="AI50" s="28">
        <f t="shared" si="11"/>
        <v>0</v>
      </c>
      <c r="AJ50" s="24"/>
      <c r="AK50" s="24"/>
      <c r="AL50" s="28">
        <f t="shared" si="12"/>
        <v>0</v>
      </c>
      <c r="AM50" s="24"/>
      <c r="AN50" s="24"/>
      <c r="AO50" s="28">
        <f t="shared" si="13"/>
        <v>0</v>
      </c>
    </row>
    <row r="51" spans="1:41" ht="16.5" thickBot="1" x14ac:dyDescent="0.3">
      <c r="A51" s="62" t="s">
        <v>30</v>
      </c>
      <c r="B51" s="87">
        <f t="shared" si="15"/>
        <v>2</v>
      </c>
      <c r="C51" s="87">
        <f t="shared" si="15"/>
        <v>6</v>
      </c>
      <c r="D51" s="69">
        <f t="shared" si="0"/>
        <v>0.33333333333333331</v>
      </c>
      <c r="E51" s="69">
        <f t="shared" si="1"/>
        <v>0.27948717948717949</v>
      </c>
      <c r="F51" s="88">
        <v>1</v>
      </c>
      <c r="G51" s="24">
        <v>1</v>
      </c>
      <c r="H51" s="69">
        <f t="shared" si="2"/>
        <v>1</v>
      </c>
      <c r="I51" s="24"/>
      <c r="J51" s="24">
        <v>1</v>
      </c>
      <c r="K51" s="69">
        <f t="shared" si="3"/>
        <v>0</v>
      </c>
      <c r="L51" s="24">
        <v>1</v>
      </c>
      <c r="M51" s="24">
        <v>4</v>
      </c>
      <c r="N51" s="69">
        <f t="shared" si="4"/>
        <v>0.25</v>
      </c>
      <c r="O51" s="81"/>
      <c r="P51" s="30"/>
      <c r="Q51" s="28">
        <f t="shared" si="5"/>
        <v>0</v>
      </c>
      <c r="R51" s="30"/>
      <c r="S51" s="30"/>
      <c r="T51" s="28">
        <f t="shared" si="6"/>
        <v>0</v>
      </c>
      <c r="U51" s="30"/>
      <c r="V51" s="30"/>
      <c r="W51" s="28">
        <f t="shared" si="7"/>
        <v>0</v>
      </c>
      <c r="X51" s="30"/>
      <c r="Y51" s="30"/>
      <c r="Z51" s="28">
        <f t="shared" si="8"/>
        <v>0</v>
      </c>
      <c r="AA51" s="24"/>
      <c r="AB51" s="24"/>
      <c r="AC51" s="28">
        <f t="shared" si="9"/>
        <v>0</v>
      </c>
      <c r="AD51" s="24"/>
      <c r="AE51" s="24"/>
      <c r="AF51" s="28">
        <f t="shared" si="10"/>
        <v>0</v>
      </c>
      <c r="AG51" s="24"/>
      <c r="AH51" s="24"/>
      <c r="AI51" s="28">
        <f t="shared" si="11"/>
        <v>0</v>
      </c>
      <c r="AJ51" s="24"/>
      <c r="AK51" s="24"/>
      <c r="AL51" s="28">
        <f t="shared" si="12"/>
        <v>0</v>
      </c>
      <c r="AM51" s="24"/>
      <c r="AN51" s="24"/>
      <c r="AO51" s="28">
        <f t="shared" si="13"/>
        <v>0</v>
      </c>
    </row>
    <row r="52" spans="1:41" ht="16.5" thickBot="1" x14ac:dyDescent="0.3">
      <c r="A52" s="62" t="s">
        <v>35</v>
      </c>
      <c r="B52" s="87">
        <f t="shared" si="15"/>
        <v>0</v>
      </c>
      <c r="C52" s="87">
        <f t="shared" si="15"/>
        <v>12</v>
      </c>
      <c r="D52" s="69">
        <f t="shared" si="0"/>
        <v>0</v>
      </c>
      <c r="E52" s="69">
        <f t="shared" si="1"/>
        <v>0.14347826086956522</v>
      </c>
      <c r="F52" s="88"/>
      <c r="G52" s="24">
        <v>3</v>
      </c>
      <c r="H52" s="69">
        <f t="shared" si="2"/>
        <v>0</v>
      </c>
      <c r="I52" s="24"/>
      <c r="J52" s="24">
        <v>5</v>
      </c>
      <c r="K52" s="69">
        <f t="shared" si="3"/>
        <v>0</v>
      </c>
      <c r="L52" s="24"/>
      <c r="M52" s="24">
        <v>4</v>
      </c>
      <c r="N52" s="69">
        <f t="shared" si="4"/>
        <v>0</v>
      </c>
      <c r="O52" s="81"/>
      <c r="P52" s="30"/>
      <c r="Q52" s="28">
        <f t="shared" si="5"/>
        <v>0</v>
      </c>
      <c r="R52" s="30"/>
      <c r="S52" s="30"/>
      <c r="T52" s="28">
        <f t="shared" si="6"/>
        <v>0</v>
      </c>
      <c r="U52" s="30"/>
      <c r="V52" s="30"/>
      <c r="W52" s="28">
        <f t="shared" si="7"/>
        <v>0</v>
      </c>
      <c r="X52" s="30"/>
      <c r="Y52" s="30"/>
      <c r="Z52" s="28">
        <f t="shared" si="8"/>
        <v>0</v>
      </c>
      <c r="AA52" s="24"/>
      <c r="AB52" s="24"/>
      <c r="AC52" s="28">
        <f t="shared" si="9"/>
        <v>0</v>
      </c>
      <c r="AD52" s="24"/>
      <c r="AE52" s="24"/>
      <c r="AF52" s="28">
        <f t="shared" si="10"/>
        <v>0</v>
      </c>
      <c r="AG52" s="24"/>
      <c r="AH52" s="24"/>
      <c r="AI52" s="28">
        <f t="shared" si="11"/>
        <v>0</v>
      </c>
      <c r="AJ52" s="24"/>
      <c r="AK52" s="24"/>
      <c r="AL52" s="28">
        <f t="shared" si="12"/>
        <v>0</v>
      </c>
      <c r="AM52" s="24"/>
      <c r="AN52" s="24"/>
      <c r="AO52" s="28">
        <f t="shared" si="13"/>
        <v>0</v>
      </c>
    </row>
    <row r="53" spans="1:41" ht="16.5" thickBot="1" x14ac:dyDescent="0.3">
      <c r="A53" s="62" t="s">
        <v>11</v>
      </c>
      <c r="B53" s="87">
        <f t="shared" si="15"/>
        <v>0</v>
      </c>
      <c r="C53" s="87">
        <f t="shared" si="15"/>
        <v>14</v>
      </c>
      <c r="D53" s="69">
        <f t="shared" si="0"/>
        <v>0</v>
      </c>
      <c r="E53" s="69">
        <f t="shared" si="1"/>
        <v>0.1</v>
      </c>
      <c r="F53" s="88"/>
      <c r="G53" s="24">
        <v>3</v>
      </c>
      <c r="H53" s="69">
        <f t="shared" si="2"/>
        <v>0</v>
      </c>
      <c r="I53" s="24"/>
      <c r="J53" s="24">
        <v>3</v>
      </c>
      <c r="K53" s="69">
        <f t="shared" si="3"/>
        <v>0</v>
      </c>
      <c r="L53" s="24"/>
      <c r="M53" s="24">
        <v>8</v>
      </c>
      <c r="N53" s="69">
        <f t="shared" si="4"/>
        <v>0</v>
      </c>
      <c r="O53" s="81"/>
      <c r="P53" s="30"/>
      <c r="Q53" s="28">
        <f t="shared" si="5"/>
        <v>0</v>
      </c>
      <c r="R53" s="30"/>
      <c r="S53" s="30"/>
      <c r="T53" s="28">
        <f t="shared" si="6"/>
        <v>0</v>
      </c>
      <c r="U53" s="30"/>
      <c r="V53" s="30"/>
      <c r="W53" s="28">
        <f t="shared" si="7"/>
        <v>0</v>
      </c>
      <c r="X53" s="30"/>
      <c r="Y53" s="30"/>
      <c r="Z53" s="28">
        <f t="shared" si="8"/>
        <v>0</v>
      </c>
      <c r="AA53" s="24"/>
      <c r="AB53" s="24"/>
      <c r="AC53" s="28">
        <f t="shared" si="9"/>
        <v>0</v>
      </c>
      <c r="AD53" s="24"/>
      <c r="AE53" s="24"/>
      <c r="AF53" s="28">
        <f t="shared" si="10"/>
        <v>0</v>
      </c>
      <c r="AG53" s="24"/>
      <c r="AH53" s="24"/>
      <c r="AI53" s="28">
        <f t="shared" si="11"/>
        <v>0</v>
      </c>
      <c r="AJ53" s="24"/>
      <c r="AK53" s="24"/>
      <c r="AL53" s="28">
        <f t="shared" si="12"/>
        <v>0</v>
      </c>
      <c r="AM53" s="24"/>
      <c r="AN53" s="24"/>
      <c r="AO53" s="28">
        <f t="shared" si="13"/>
        <v>0</v>
      </c>
    </row>
    <row r="54" spans="1:41" ht="16.5" thickBot="1" x14ac:dyDescent="0.3">
      <c r="A54" s="62" t="s">
        <v>1</v>
      </c>
      <c r="B54" s="87">
        <f t="shared" si="15"/>
        <v>7</v>
      </c>
      <c r="C54" s="87">
        <f t="shared" si="15"/>
        <v>26</v>
      </c>
      <c r="D54" s="69">
        <f t="shared" si="0"/>
        <v>0.26923076923076922</v>
      </c>
      <c r="E54" s="69">
        <f t="shared" si="1"/>
        <v>0.16349206349206349</v>
      </c>
      <c r="F54" s="88"/>
      <c r="G54" s="24">
        <v>5</v>
      </c>
      <c r="H54" s="69">
        <f t="shared" si="2"/>
        <v>0</v>
      </c>
      <c r="I54" s="24">
        <v>7</v>
      </c>
      <c r="J54" s="24">
        <v>14</v>
      </c>
      <c r="K54" s="69">
        <f t="shared" si="3"/>
        <v>0.5</v>
      </c>
      <c r="L54" s="24"/>
      <c r="M54" s="24">
        <v>7</v>
      </c>
      <c r="N54" s="69">
        <f t="shared" si="4"/>
        <v>0</v>
      </c>
      <c r="O54" s="81"/>
      <c r="P54" s="30"/>
      <c r="Q54" s="28">
        <f t="shared" si="5"/>
        <v>0</v>
      </c>
      <c r="R54" s="30"/>
      <c r="S54" s="30"/>
      <c r="T54" s="28">
        <f t="shared" si="6"/>
        <v>0</v>
      </c>
      <c r="U54" s="30"/>
      <c r="V54" s="30"/>
      <c r="W54" s="28">
        <f t="shared" si="7"/>
        <v>0</v>
      </c>
      <c r="X54" s="30"/>
      <c r="Y54" s="30"/>
      <c r="Z54" s="28">
        <f t="shared" si="8"/>
        <v>0</v>
      </c>
      <c r="AA54" s="24"/>
      <c r="AB54" s="24"/>
      <c r="AC54" s="28">
        <f t="shared" si="9"/>
        <v>0</v>
      </c>
      <c r="AD54" s="24"/>
      <c r="AE54" s="24"/>
      <c r="AF54" s="28">
        <f t="shared" si="10"/>
        <v>0</v>
      </c>
      <c r="AG54" s="24"/>
      <c r="AH54" s="24"/>
      <c r="AI54" s="28">
        <f t="shared" si="11"/>
        <v>0</v>
      </c>
      <c r="AJ54" s="24"/>
      <c r="AK54" s="24"/>
      <c r="AL54" s="28">
        <f t="shared" si="12"/>
        <v>0</v>
      </c>
      <c r="AM54" s="24"/>
      <c r="AN54" s="24"/>
      <c r="AO54" s="28">
        <f t="shared" si="13"/>
        <v>0</v>
      </c>
    </row>
    <row r="55" spans="1:41" ht="16.5" thickBot="1" x14ac:dyDescent="0.3">
      <c r="A55" s="62" t="s">
        <v>14</v>
      </c>
      <c r="B55" s="87">
        <f t="shared" si="15"/>
        <v>7</v>
      </c>
      <c r="C55" s="87">
        <f t="shared" si="15"/>
        <v>25</v>
      </c>
      <c r="D55" s="69">
        <f t="shared" si="0"/>
        <v>0.28000000000000003</v>
      </c>
      <c r="E55" s="69">
        <f t="shared" si="1"/>
        <v>0.46986301369863015</v>
      </c>
      <c r="F55" s="88"/>
      <c r="G55" s="24">
        <v>3</v>
      </c>
      <c r="H55" s="69">
        <f t="shared" si="2"/>
        <v>0</v>
      </c>
      <c r="I55" s="24">
        <v>1</v>
      </c>
      <c r="J55" s="24">
        <v>11</v>
      </c>
      <c r="K55" s="69">
        <f t="shared" si="3"/>
        <v>9.0909090909090912E-2</v>
      </c>
      <c r="L55" s="24">
        <v>6</v>
      </c>
      <c r="M55" s="24">
        <v>11</v>
      </c>
      <c r="N55" s="69">
        <f t="shared" si="4"/>
        <v>0.54545454545454541</v>
      </c>
      <c r="O55" s="81"/>
      <c r="P55" s="30"/>
      <c r="Q55" s="28">
        <f t="shared" si="5"/>
        <v>0</v>
      </c>
      <c r="R55" s="30"/>
      <c r="S55" s="30"/>
      <c r="T55" s="28">
        <f t="shared" si="6"/>
        <v>0</v>
      </c>
      <c r="U55" s="30"/>
      <c r="V55" s="30"/>
      <c r="W55" s="28">
        <f t="shared" si="7"/>
        <v>0</v>
      </c>
      <c r="X55" s="30"/>
      <c r="Y55" s="30"/>
      <c r="Z55" s="28">
        <f t="shared" si="8"/>
        <v>0</v>
      </c>
      <c r="AA55" s="24"/>
      <c r="AB55" s="24"/>
      <c r="AC55" s="28">
        <f t="shared" si="9"/>
        <v>0</v>
      </c>
      <c r="AD55" s="24"/>
      <c r="AE55" s="24"/>
      <c r="AF55" s="28">
        <f t="shared" si="10"/>
        <v>0</v>
      </c>
      <c r="AG55" s="24"/>
      <c r="AH55" s="24"/>
      <c r="AI55" s="28">
        <f t="shared" si="11"/>
        <v>0</v>
      </c>
      <c r="AJ55" s="24"/>
      <c r="AK55" s="24"/>
      <c r="AL55" s="28">
        <f t="shared" si="12"/>
        <v>0</v>
      </c>
      <c r="AM55" s="24"/>
      <c r="AN55" s="24"/>
      <c r="AO55" s="28">
        <f t="shared" si="13"/>
        <v>0</v>
      </c>
    </row>
    <row r="56" spans="1:41" ht="16.5" thickBot="1" x14ac:dyDescent="0.3">
      <c r="A56" s="62" t="s">
        <v>207</v>
      </c>
      <c r="B56" s="87">
        <f t="shared" si="15"/>
        <v>0</v>
      </c>
      <c r="C56" s="87">
        <f t="shared" si="15"/>
        <v>5</v>
      </c>
      <c r="D56" s="69">
        <f t="shared" si="0"/>
        <v>0</v>
      </c>
      <c r="E56" s="69">
        <f t="shared" si="1"/>
        <v>0.13571428571428573</v>
      </c>
      <c r="F56" s="88"/>
      <c r="G56" s="24"/>
      <c r="H56" s="69">
        <f t="shared" si="2"/>
        <v>0</v>
      </c>
      <c r="I56" s="24"/>
      <c r="J56" s="24">
        <v>1</v>
      </c>
      <c r="K56" s="69">
        <f t="shared" si="3"/>
        <v>0</v>
      </c>
      <c r="L56" s="24"/>
      <c r="M56" s="24">
        <v>4</v>
      </c>
      <c r="N56" s="69">
        <f t="shared" si="4"/>
        <v>0</v>
      </c>
      <c r="O56" s="81"/>
      <c r="P56" s="30"/>
      <c r="Q56" s="28">
        <f t="shared" si="5"/>
        <v>0</v>
      </c>
      <c r="R56" s="30"/>
      <c r="S56" s="30"/>
      <c r="T56" s="28">
        <f t="shared" si="6"/>
        <v>0</v>
      </c>
      <c r="U56" s="30"/>
      <c r="V56" s="30"/>
      <c r="W56" s="28">
        <f t="shared" si="7"/>
        <v>0</v>
      </c>
      <c r="X56" s="30"/>
      <c r="Y56" s="30"/>
      <c r="Z56" s="28">
        <f t="shared" si="8"/>
        <v>0</v>
      </c>
      <c r="AA56" s="24"/>
      <c r="AB56" s="24"/>
      <c r="AC56" s="28">
        <f t="shared" si="9"/>
        <v>0</v>
      </c>
      <c r="AD56" s="24"/>
      <c r="AE56" s="24"/>
      <c r="AF56" s="28">
        <f t="shared" si="10"/>
        <v>0</v>
      </c>
      <c r="AG56" s="24"/>
      <c r="AH56" s="24"/>
      <c r="AI56" s="28">
        <f t="shared" si="11"/>
        <v>0</v>
      </c>
      <c r="AJ56" s="24"/>
      <c r="AK56" s="24"/>
      <c r="AL56" s="28">
        <f t="shared" si="12"/>
        <v>0</v>
      </c>
      <c r="AM56" s="24"/>
      <c r="AN56" s="24"/>
      <c r="AO56" s="28">
        <f t="shared" si="13"/>
        <v>0</v>
      </c>
    </row>
    <row r="57" spans="1:41" ht="16.5" thickBot="1" x14ac:dyDescent="0.3">
      <c r="A57" s="62" t="s">
        <v>12</v>
      </c>
      <c r="B57" s="87">
        <f t="shared" si="15"/>
        <v>0</v>
      </c>
      <c r="C57" s="87">
        <f t="shared" si="15"/>
        <v>19</v>
      </c>
      <c r="D57" s="69">
        <f t="shared" si="0"/>
        <v>0</v>
      </c>
      <c r="E57" s="69">
        <f t="shared" si="1"/>
        <v>0.63448275862068959</v>
      </c>
      <c r="F57" s="88"/>
      <c r="G57" s="24">
        <v>4</v>
      </c>
      <c r="H57" s="69">
        <f t="shared" si="2"/>
        <v>0</v>
      </c>
      <c r="I57" s="24"/>
      <c r="J57" s="24">
        <v>8</v>
      </c>
      <c r="K57" s="69">
        <f t="shared" si="3"/>
        <v>0</v>
      </c>
      <c r="L57" s="24"/>
      <c r="M57" s="24">
        <v>7</v>
      </c>
      <c r="N57" s="69">
        <f t="shared" si="4"/>
        <v>0</v>
      </c>
      <c r="O57" s="81"/>
      <c r="P57" s="30"/>
      <c r="Q57" s="28">
        <f t="shared" si="5"/>
        <v>0</v>
      </c>
      <c r="R57" s="30"/>
      <c r="S57" s="30"/>
      <c r="T57" s="28">
        <f t="shared" si="6"/>
        <v>0</v>
      </c>
      <c r="U57" s="30"/>
      <c r="V57" s="30"/>
      <c r="W57" s="28">
        <f t="shared" si="7"/>
        <v>0</v>
      </c>
      <c r="X57" s="30"/>
      <c r="Y57" s="30"/>
      <c r="Z57" s="28">
        <f t="shared" si="8"/>
        <v>0</v>
      </c>
      <c r="AA57" s="24"/>
      <c r="AB57" s="24"/>
      <c r="AC57" s="28">
        <f t="shared" si="9"/>
        <v>0</v>
      </c>
      <c r="AD57" s="24"/>
      <c r="AE57" s="24"/>
      <c r="AF57" s="28">
        <f t="shared" si="10"/>
        <v>0</v>
      </c>
      <c r="AG57" s="24"/>
      <c r="AH57" s="24"/>
      <c r="AI57" s="28">
        <f t="shared" si="11"/>
        <v>0</v>
      </c>
      <c r="AJ57" s="24"/>
      <c r="AK57" s="24"/>
      <c r="AL57" s="28">
        <f t="shared" si="12"/>
        <v>0</v>
      </c>
      <c r="AM57" s="24"/>
      <c r="AN57" s="24"/>
      <c r="AO57" s="28">
        <f t="shared" si="13"/>
        <v>0</v>
      </c>
    </row>
    <row r="58" spans="1:41" ht="16.5" thickBot="1" x14ac:dyDescent="0.3">
      <c r="A58" s="62" t="s">
        <v>10</v>
      </c>
      <c r="B58" s="87">
        <f t="shared" si="15"/>
        <v>2</v>
      </c>
      <c r="C58" s="87">
        <f t="shared" si="15"/>
        <v>15</v>
      </c>
      <c r="D58" s="69">
        <f t="shared" si="0"/>
        <v>0.13333333333333333</v>
      </c>
      <c r="E58" s="69">
        <f t="shared" si="1"/>
        <v>0.27391304347826084</v>
      </c>
      <c r="F58" s="88">
        <v>1</v>
      </c>
      <c r="G58" s="24">
        <v>3</v>
      </c>
      <c r="H58" s="69">
        <f t="shared" si="2"/>
        <v>0.33333333333333331</v>
      </c>
      <c r="I58" s="24"/>
      <c r="J58" s="24">
        <v>9</v>
      </c>
      <c r="K58" s="69">
        <f t="shared" si="3"/>
        <v>0</v>
      </c>
      <c r="L58" s="24">
        <v>1</v>
      </c>
      <c r="M58" s="24">
        <v>3</v>
      </c>
      <c r="N58" s="69">
        <f t="shared" si="4"/>
        <v>0.33333333333333331</v>
      </c>
      <c r="O58" s="81"/>
      <c r="P58" s="30"/>
      <c r="Q58" s="28">
        <f t="shared" si="5"/>
        <v>0</v>
      </c>
      <c r="R58" s="30"/>
      <c r="S58" s="30"/>
      <c r="T58" s="28">
        <f t="shared" si="6"/>
        <v>0</v>
      </c>
      <c r="U58" s="30"/>
      <c r="V58" s="30"/>
      <c r="W58" s="28">
        <f t="shared" si="7"/>
        <v>0</v>
      </c>
      <c r="X58" s="30"/>
      <c r="Y58" s="30"/>
      <c r="Z58" s="28">
        <f t="shared" si="8"/>
        <v>0</v>
      </c>
      <c r="AA58" s="24"/>
      <c r="AB58" s="24"/>
      <c r="AC58" s="28">
        <f t="shared" si="9"/>
        <v>0</v>
      </c>
      <c r="AD58" s="24"/>
      <c r="AE58" s="24"/>
      <c r="AF58" s="28">
        <f t="shared" si="10"/>
        <v>0</v>
      </c>
      <c r="AG58" s="24"/>
      <c r="AH58" s="24"/>
      <c r="AI58" s="28">
        <f t="shared" si="11"/>
        <v>0</v>
      </c>
      <c r="AJ58" s="24"/>
      <c r="AK58" s="24"/>
      <c r="AL58" s="28">
        <f t="shared" si="12"/>
        <v>0</v>
      </c>
      <c r="AM58" s="24"/>
      <c r="AN58" s="24"/>
      <c r="AO58" s="28">
        <f t="shared" si="13"/>
        <v>0</v>
      </c>
    </row>
    <row r="59" spans="1:41" ht="16.5" thickBot="1" x14ac:dyDescent="0.3">
      <c r="A59" s="62" t="s">
        <v>13</v>
      </c>
      <c r="B59" s="87">
        <f t="shared" si="15"/>
        <v>2</v>
      </c>
      <c r="C59" s="87">
        <f t="shared" si="15"/>
        <v>10</v>
      </c>
      <c r="D59" s="69">
        <f t="shared" si="0"/>
        <v>0.2</v>
      </c>
      <c r="E59" s="69">
        <f t="shared" si="1"/>
        <v>0.43333333333333335</v>
      </c>
      <c r="F59" s="88"/>
      <c r="G59" s="24">
        <v>2</v>
      </c>
      <c r="H59" s="69">
        <f t="shared" si="2"/>
        <v>0</v>
      </c>
      <c r="I59" s="24">
        <v>1</v>
      </c>
      <c r="J59" s="24">
        <v>5</v>
      </c>
      <c r="K59" s="69">
        <f t="shared" si="3"/>
        <v>0.2</v>
      </c>
      <c r="L59" s="24">
        <v>1</v>
      </c>
      <c r="M59" s="24">
        <v>3</v>
      </c>
      <c r="N59" s="69">
        <f t="shared" si="4"/>
        <v>0.33333333333333331</v>
      </c>
      <c r="O59" s="81"/>
      <c r="P59" s="30"/>
      <c r="Q59" s="28">
        <f t="shared" si="5"/>
        <v>0</v>
      </c>
      <c r="R59" s="30"/>
      <c r="S59" s="30"/>
      <c r="T59" s="28">
        <f t="shared" si="6"/>
        <v>0</v>
      </c>
      <c r="U59" s="30"/>
      <c r="V59" s="30"/>
      <c r="W59" s="28">
        <f t="shared" si="7"/>
        <v>0</v>
      </c>
      <c r="X59" s="30"/>
      <c r="Y59" s="30"/>
      <c r="Z59" s="28">
        <f t="shared" si="8"/>
        <v>0</v>
      </c>
      <c r="AA59" s="24"/>
      <c r="AB59" s="24"/>
      <c r="AC59" s="28">
        <f t="shared" si="9"/>
        <v>0</v>
      </c>
      <c r="AD59" s="24"/>
      <c r="AE59" s="24"/>
      <c r="AF59" s="28">
        <f t="shared" si="10"/>
        <v>0</v>
      </c>
      <c r="AG59" s="24"/>
      <c r="AH59" s="24"/>
      <c r="AI59" s="28">
        <f t="shared" si="11"/>
        <v>0</v>
      </c>
      <c r="AJ59" s="24"/>
      <c r="AK59" s="24"/>
      <c r="AL59" s="28">
        <f t="shared" si="12"/>
        <v>0</v>
      </c>
      <c r="AM59" s="24"/>
      <c r="AN59" s="24"/>
      <c r="AO59" s="28">
        <f t="shared" si="13"/>
        <v>0</v>
      </c>
    </row>
    <row r="60" spans="1:41" ht="16.5" thickBot="1" x14ac:dyDescent="0.3">
      <c r="A60" s="62" t="s">
        <v>221</v>
      </c>
      <c r="B60" s="87">
        <f t="shared" si="15"/>
        <v>1</v>
      </c>
      <c r="C60" s="87">
        <f t="shared" si="15"/>
        <v>1</v>
      </c>
      <c r="D60" s="69">
        <f t="shared" si="0"/>
        <v>1</v>
      </c>
      <c r="E60" s="69">
        <f t="shared" si="1"/>
        <v>0.1</v>
      </c>
      <c r="F60" s="88"/>
      <c r="G60" s="24"/>
      <c r="H60" s="69">
        <f t="shared" si="2"/>
        <v>0</v>
      </c>
      <c r="I60" s="24">
        <v>1</v>
      </c>
      <c r="J60" s="24">
        <v>1</v>
      </c>
      <c r="K60" s="69">
        <f t="shared" si="3"/>
        <v>1</v>
      </c>
      <c r="L60" s="24"/>
      <c r="M60" s="24"/>
      <c r="N60" s="69">
        <f t="shared" si="4"/>
        <v>0</v>
      </c>
      <c r="O60" s="81"/>
      <c r="P60" s="30"/>
      <c r="Q60" s="28">
        <f t="shared" si="5"/>
        <v>0</v>
      </c>
      <c r="R60" s="30"/>
      <c r="S60" s="30"/>
      <c r="T60" s="28">
        <f t="shared" si="6"/>
        <v>0</v>
      </c>
      <c r="U60" s="30"/>
      <c r="V60" s="30"/>
      <c r="W60" s="28">
        <f t="shared" si="7"/>
        <v>0</v>
      </c>
      <c r="X60" s="30"/>
      <c r="Y60" s="30"/>
      <c r="Z60" s="28">
        <f t="shared" si="8"/>
        <v>0</v>
      </c>
      <c r="AA60" s="24"/>
      <c r="AB60" s="24"/>
      <c r="AC60" s="28">
        <f t="shared" si="9"/>
        <v>0</v>
      </c>
      <c r="AD60" s="24"/>
      <c r="AE60" s="24"/>
      <c r="AF60" s="28">
        <f t="shared" si="10"/>
        <v>0</v>
      </c>
      <c r="AG60" s="24"/>
      <c r="AH60" s="24"/>
      <c r="AI60" s="28">
        <f t="shared" si="11"/>
        <v>0</v>
      </c>
      <c r="AJ60" s="24"/>
      <c r="AK60" s="24"/>
      <c r="AL60" s="28">
        <f t="shared" si="12"/>
        <v>0</v>
      </c>
      <c r="AM60" s="24"/>
      <c r="AN60" s="24"/>
      <c r="AO60" s="28">
        <f t="shared" si="13"/>
        <v>0</v>
      </c>
    </row>
    <row r="61" spans="1:41" ht="16.5" thickBot="1" x14ac:dyDescent="0.3">
      <c r="A61" s="61" t="s">
        <v>583</v>
      </c>
      <c r="B61" s="87">
        <f t="shared" si="15"/>
        <v>0</v>
      </c>
      <c r="C61" s="87">
        <f t="shared" si="15"/>
        <v>3</v>
      </c>
      <c r="D61" s="69">
        <f t="shared" si="0"/>
        <v>0</v>
      </c>
      <c r="E61" s="69" t="str">
        <f t="shared" si="1"/>
        <v/>
      </c>
      <c r="F61" s="88"/>
      <c r="G61" s="24"/>
      <c r="H61" s="69">
        <f t="shared" si="2"/>
        <v>0</v>
      </c>
      <c r="I61" s="24"/>
      <c r="J61" s="24"/>
      <c r="K61" s="69">
        <f t="shared" si="3"/>
        <v>0</v>
      </c>
      <c r="L61" s="24"/>
      <c r="M61" s="24">
        <v>3</v>
      </c>
      <c r="N61" s="69">
        <f t="shared" si="4"/>
        <v>0</v>
      </c>
      <c r="O61" s="81"/>
      <c r="P61" s="30"/>
      <c r="Q61" s="28">
        <f t="shared" si="5"/>
        <v>0</v>
      </c>
      <c r="R61" s="30"/>
      <c r="S61" s="30"/>
      <c r="T61" s="28">
        <f t="shared" si="6"/>
        <v>0</v>
      </c>
      <c r="U61" s="30"/>
      <c r="V61" s="30"/>
      <c r="W61" s="28">
        <f t="shared" si="7"/>
        <v>0</v>
      </c>
      <c r="X61" s="30"/>
      <c r="Y61" s="30"/>
      <c r="Z61" s="28">
        <f t="shared" si="8"/>
        <v>0</v>
      </c>
      <c r="AA61" s="24"/>
      <c r="AB61" s="24"/>
      <c r="AC61" s="28">
        <f t="shared" si="9"/>
        <v>0</v>
      </c>
      <c r="AD61" s="24"/>
      <c r="AE61" s="24"/>
      <c r="AF61" s="28">
        <f t="shared" si="10"/>
        <v>0</v>
      </c>
      <c r="AG61" s="24"/>
      <c r="AH61" s="24"/>
      <c r="AI61" s="28">
        <f t="shared" si="11"/>
        <v>0</v>
      </c>
      <c r="AJ61" s="24"/>
      <c r="AK61" s="24"/>
      <c r="AL61" s="28">
        <f t="shared" si="12"/>
        <v>0</v>
      </c>
      <c r="AM61" s="24"/>
      <c r="AN61" s="24"/>
      <c r="AO61" s="28">
        <f t="shared" si="13"/>
        <v>0</v>
      </c>
    </row>
    <row r="62" spans="1:41" ht="16.5" thickBot="1" x14ac:dyDescent="0.3">
      <c r="A62" s="62" t="s">
        <v>583</v>
      </c>
      <c r="B62" s="87">
        <f t="shared" si="15"/>
        <v>0</v>
      </c>
      <c r="C62" s="87">
        <f t="shared" si="15"/>
        <v>3</v>
      </c>
      <c r="D62" s="69">
        <f t="shared" si="0"/>
        <v>0</v>
      </c>
      <c r="E62" s="69" t="str">
        <f t="shared" si="1"/>
        <v/>
      </c>
      <c r="F62" s="88"/>
      <c r="G62" s="24"/>
      <c r="H62" s="69">
        <f t="shared" si="2"/>
        <v>0</v>
      </c>
      <c r="I62" s="24"/>
      <c r="J62" s="24"/>
      <c r="K62" s="69">
        <f t="shared" si="3"/>
        <v>0</v>
      </c>
      <c r="L62" s="24"/>
      <c r="M62" s="24">
        <v>3</v>
      </c>
      <c r="N62" s="69">
        <f t="shared" si="4"/>
        <v>0</v>
      </c>
      <c r="O62" s="81"/>
      <c r="P62" s="30"/>
      <c r="Q62" s="28">
        <f t="shared" si="5"/>
        <v>0</v>
      </c>
      <c r="R62" s="30"/>
      <c r="S62" s="30"/>
      <c r="T62" s="28">
        <f t="shared" si="6"/>
        <v>0</v>
      </c>
      <c r="U62" s="30"/>
      <c r="V62" s="30"/>
      <c r="W62" s="28">
        <f t="shared" si="7"/>
        <v>0</v>
      </c>
      <c r="X62" s="30"/>
      <c r="Y62" s="30"/>
      <c r="Z62" s="28">
        <f t="shared" si="8"/>
        <v>0</v>
      </c>
      <c r="AA62" s="24"/>
      <c r="AB62" s="24"/>
      <c r="AC62" s="28">
        <f t="shared" si="9"/>
        <v>0</v>
      </c>
      <c r="AD62" s="24"/>
      <c r="AE62" s="24"/>
      <c r="AF62" s="28">
        <f t="shared" si="10"/>
        <v>0</v>
      </c>
      <c r="AG62" s="24"/>
      <c r="AH62" s="24"/>
      <c r="AI62" s="28">
        <f t="shared" si="11"/>
        <v>0</v>
      </c>
      <c r="AJ62" s="24"/>
      <c r="AK62" s="24"/>
      <c r="AL62" s="28">
        <f t="shared" si="12"/>
        <v>0</v>
      </c>
      <c r="AM62" s="24"/>
      <c r="AN62" s="24"/>
      <c r="AO62" s="28">
        <f t="shared" si="13"/>
        <v>0</v>
      </c>
    </row>
    <row r="64" spans="1:41" x14ac:dyDescent="0.25">
      <c r="A64" s="76" t="s">
        <v>584</v>
      </c>
    </row>
  </sheetData>
  <mergeCells count="18">
    <mergeCell ref="A1:F3"/>
    <mergeCell ref="A4:F5"/>
    <mergeCell ref="A9:U9"/>
    <mergeCell ref="A11:A12"/>
    <mergeCell ref="B11:D11"/>
    <mergeCell ref="E11:E12"/>
    <mergeCell ref="F11:H11"/>
    <mergeCell ref="I11:K11"/>
    <mergeCell ref="L11:N11"/>
    <mergeCell ref="O11:Q11"/>
    <mergeCell ref="AJ11:AL11"/>
    <mergeCell ref="AM11:AO11"/>
    <mergeCell ref="R11:T11"/>
    <mergeCell ref="U11:W11"/>
    <mergeCell ref="X11:Z11"/>
    <mergeCell ref="AA11:AC11"/>
    <mergeCell ref="AD11:AF11"/>
    <mergeCell ref="AG11:AI1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13313" r:id="rId3">
          <objectPr defaultSize="0" autoPict="0" r:id="rId4">
            <anchor moveWithCells="1" sizeWithCells="1">
              <from>
                <xdr:col>3</xdr:col>
                <xdr:colOff>666750</xdr:colOff>
                <xdr:row>0</xdr:row>
                <xdr:rowOff>95250</xdr:rowOff>
              </from>
              <to>
                <xdr:col>5</xdr:col>
                <xdr:colOff>790575</xdr:colOff>
                <xdr:row>4</xdr:row>
                <xdr:rowOff>123825</xdr:rowOff>
              </to>
            </anchor>
          </objectPr>
        </oleObject>
      </mc:Choice>
      <mc:Fallback>
        <oleObject progId="CorelDRAW.Graphic.13" shapeId="13313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3"/>
  <sheetViews>
    <sheetView workbookViewId="0">
      <selection activeCell="D11" sqref="D11"/>
    </sheetView>
  </sheetViews>
  <sheetFormatPr baseColWidth="10" defaultRowHeight="15" x14ac:dyDescent="0.25"/>
  <cols>
    <col min="1" max="1" width="37.85546875" bestFit="1" customWidth="1"/>
  </cols>
  <sheetData>
    <row r="2" spans="1:8" x14ac:dyDescent="0.25">
      <c r="A2" s="49"/>
      <c r="B2" s="49" t="s">
        <v>50</v>
      </c>
      <c r="C2" s="50" t="s">
        <v>98</v>
      </c>
      <c r="D2" s="49" t="s">
        <v>51</v>
      </c>
      <c r="E2" s="50" t="s">
        <v>104</v>
      </c>
      <c r="F2" s="49" t="s">
        <v>52</v>
      </c>
      <c r="G2" s="50" t="s">
        <v>105</v>
      </c>
      <c r="H2" s="49" t="s">
        <v>59</v>
      </c>
    </row>
    <row r="3" spans="1:8" x14ac:dyDescent="0.25">
      <c r="A3" s="51" t="s">
        <v>58</v>
      </c>
      <c r="B3" s="51" t="s">
        <v>62</v>
      </c>
      <c r="C3" s="52"/>
      <c r="D3" s="51" t="s">
        <v>62</v>
      </c>
      <c r="E3" s="52"/>
      <c r="F3" s="51" t="s">
        <v>62</v>
      </c>
      <c r="G3" s="52"/>
      <c r="H3" s="51"/>
    </row>
    <row r="4" spans="1:8" x14ac:dyDescent="0.25">
      <c r="A4" s="73" t="s">
        <v>5</v>
      </c>
      <c r="B4" s="74"/>
      <c r="C4" s="75">
        <v>34</v>
      </c>
      <c r="D4" s="74">
        <v>5</v>
      </c>
      <c r="E4" s="75">
        <v>65</v>
      </c>
      <c r="F4" s="74">
        <v>5</v>
      </c>
      <c r="G4" s="75">
        <v>56</v>
      </c>
      <c r="H4" s="74">
        <v>155</v>
      </c>
    </row>
    <row r="5" spans="1:8" x14ac:dyDescent="0.25">
      <c r="A5" s="63" t="s">
        <v>31</v>
      </c>
      <c r="B5" s="4"/>
      <c r="C5" s="53">
        <v>3</v>
      </c>
      <c r="D5" s="4"/>
      <c r="E5" s="53">
        <v>4</v>
      </c>
      <c r="F5" s="4"/>
      <c r="G5" s="53">
        <v>5</v>
      </c>
      <c r="H5" s="4">
        <v>12</v>
      </c>
    </row>
    <row r="6" spans="1:8" x14ac:dyDescent="0.25">
      <c r="A6" s="63" t="s">
        <v>16</v>
      </c>
      <c r="B6" s="4"/>
      <c r="C6" s="53">
        <v>2</v>
      </c>
      <c r="D6" s="4"/>
      <c r="E6" s="53">
        <v>6</v>
      </c>
      <c r="F6" s="4"/>
      <c r="G6" s="53">
        <v>3</v>
      </c>
      <c r="H6" s="4">
        <v>11</v>
      </c>
    </row>
    <row r="7" spans="1:8" x14ac:dyDescent="0.25">
      <c r="A7" s="63" t="s">
        <v>27</v>
      </c>
      <c r="B7" s="4"/>
      <c r="C7" s="53">
        <v>2</v>
      </c>
      <c r="D7" s="4"/>
      <c r="E7" s="53">
        <v>12</v>
      </c>
      <c r="F7" s="4"/>
      <c r="G7" s="53">
        <v>6</v>
      </c>
      <c r="H7" s="4">
        <v>20</v>
      </c>
    </row>
    <row r="8" spans="1:8" x14ac:dyDescent="0.25">
      <c r="A8" s="63" t="s">
        <v>29</v>
      </c>
      <c r="B8" s="4"/>
      <c r="C8" s="53">
        <v>2</v>
      </c>
      <c r="D8" s="4">
        <v>1</v>
      </c>
      <c r="E8" s="53">
        <v>5</v>
      </c>
      <c r="F8" s="4">
        <v>3</v>
      </c>
      <c r="G8" s="53">
        <v>5</v>
      </c>
      <c r="H8" s="4">
        <v>12</v>
      </c>
    </row>
    <row r="9" spans="1:8" x14ac:dyDescent="0.25">
      <c r="A9" s="63" t="s">
        <v>22</v>
      </c>
      <c r="B9" s="4"/>
      <c r="C9" s="53">
        <v>1</v>
      </c>
      <c r="D9" s="4"/>
      <c r="E9" s="53">
        <v>2</v>
      </c>
      <c r="F9" s="4"/>
      <c r="G9" s="53">
        <v>2</v>
      </c>
      <c r="H9" s="4">
        <v>5</v>
      </c>
    </row>
    <row r="10" spans="1:8" x14ac:dyDescent="0.25">
      <c r="A10" s="63" t="s">
        <v>32</v>
      </c>
      <c r="B10" s="4"/>
      <c r="C10" s="53">
        <v>1</v>
      </c>
      <c r="D10" s="4"/>
      <c r="E10" s="53">
        <v>5</v>
      </c>
      <c r="F10" s="4"/>
      <c r="G10" s="53">
        <v>5</v>
      </c>
      <c r="H10" s="4">
        <v>11</v>
      </c>
    </row>
    <row r="11" spans="1:8" x14ac:dyDescent="0.25">
      <c r="A11" s="63" t="s">
        <v>21</v>
      </c>
      <c r="B11" s="4"/>
      <c r="C11" s="53">
        <v>1</v>
      </c>
      <c r="D11" s="4"/>
      <c r="E11" s="53">
        <v>6</v>
      </c>
      <c r="F11" s="4">
        <v>1</v>
      </c>
      <c r="G11" s="53">
        <v>5</v>
      </c>
      <c r="H11" s="4">
        <v>12</v>
      </c>
    </row>
    <row r="12" spans="1:8" x14ac:dyDescent="0.25">
      <c r="A12" s="63" t="s">
        <v>28</v>
      </c>
      <c r="B12" s="4"/>
      <c r="C12" s="53">
        <v>1</v>
      </c>
      <c r="D12" s="4"/>
      <c r="E12" s="53">
        <v>1</v>
      </c>
      <c r="F12" s="4"/>
      <c r="G12" s="53">
        <v>2</v>
      </c>
      <c r="H12" s="4">
        <v>4</v>
      </c>
    </row>
    <row r="13" spans="1:8" x14ac:dyDescent="0.25">
      <c r="A13" s="63" t="s">
        <v>209</v>
      </c>
      <c r="B13" s="4"/>
      <c r="C13" s="53"/>
      <c r="D13" s="4"/>
      <c r="E13" s="53">
        <v>2</v>
      </c>
      <c r="F13" s="4"/>
      <c r="G13" s="53">
        <v>1</v>
      </c>
      <c r="H13" s="4">
        <v>3</v>
      </c>
    </row>
    <row r="14" spans="1:8" x14ac:dyDescent="0.25">
      <c r="A14" s="63" t="s">
        <v>8</v>
      </c>
      <c r="B14" s="4"/>
      <c r="C14" s="53">
        <v>4</v>
      </c>
      <c r="D14" s="4"/>
      <c r="E14" s="53">
        <v>6</v>
      </c>
      <c r="F14" s="4"/>
      <c r="G14" s="53">
        <v>6</v>
      </c>
      <c r="H14" s="4">
        <v>16</v>
      </c>
    </row>
    <row r="15" spans="1:8" x14ac:dyDescent="0.25">
      <c r="A15" s="63" t="s">
        <v>34</v>
      </c>
      <c r="B15" s="4"/>
      <c r="C15" s="53">
        <v>8</v>
      </c>
      <c r="D15" s="4"/>
      <c r="E15" s="53">
        <v>2</v>
      </c>
      <c r="F15" s="4"/>
      <c r="G15" s="53">
        <v>1</v>
      </c>
      <c r="H15" s="4">
        <v>11</v>
      </c>
    </row>
    <row r="16" spans="1:8" x14ac:dyDescent="0.25">
      <c r="A16" s="63" t="s">
        <v>6</v>
      </c>
      <c r="B16" s="4"/>
      <c r="C16" s="53">
        <v>3</v>
      </c>
      <c r="D16" s="4"/>
      <c r="E16" s="53">
        <v>3</v>
      </c>
      <c r="F16" s="4"/>
      <c r="G16" s="53">
        <v>3</v>
      </c>
      <c r="H16" s="4">
        <v>9</v>
      </c>
    </row>
    <row r="17" spans="1:8" x14ac:dyDescent="0.25">
      <c r="A17" s="63" t="s">
        <v>9</v>
      </c>
      <c r="B17" s="4"/>
      <c r="C17" s="53">
        <v>1</v>
      </c>
      <c r="D17" s="4">
        <v>3</v>
      </c>
      <c r="E17" s="53">
        <v>4</v>
      </c>
      <c r="F17" s="4">
        <v>1</v>
      </c>
      <c r="G17" s="53">
        <v>6</v>
      </c>
      <c r="H17" s="4">
        <v>11</v>
      </c>
    </row>
    <row r="18" spans="1:8" x14ac:dyDescent="0.25">
      <c r="A18" s="63" t="s">
        <v>15</v>
      </c>
      <c r="B18" s="4"/>
      <c r="C18" s="53">
        <v>3</v>
      </c>
      <c r="D18" s="4"/>
      <c r="E18" s="53">
        <v>4</v>
      </c>
      <c r="F18" s="4"/>
      <c r="G18" s="53">
        <v>2</v>
      </c>
      <c r="H18" s="4">
        <v>9</v>
      </c>
    </row>
    <row r="19" spans="1:8" x14ac:dyDescent="0.25">
      <c r="A19" s="63" t="s">
        <v>17</v>
      </c>
      <c r="B19" s="4"/>
      <c r="C19" s="53">
        <v>2</v>
      </c>
      <c r="D19" s="4">
        <v>1</v>
      </c>
      <c r="E19" s="53">
        <v>3</v>
      </c>
      <c r="F19" s="4"/>
      <c r="G19" s="53">
        <v>4</v>
      </c>
      <c r="H19" s="4">
        <v>9</v>
      </c>
    </row>
    <row r="20" spans="1:8" x14ac:dyDescent="0.25">
      <c r="A20" s="73" t="s">
        <v>7</v>
      </c>
      <c r="B20" s="74">
        <v>9</v>
      </c>
      <c r="C20" s="75">
        <v>17</v>
      </c>
      <c r="D20" s="74">
        <v>8</v>
      </c>
      <c r="E20" s="75">
        <v>20</v>
      </c>
      <c r="F20" s="74">
        <v>16</v>
      </c>
      <c r="G20" s="75">
        <v>27</v>
      </c>
      <c r="H20" s="74">
        <v>64</v>
      </c>
    </row>
    <row r="21" spans="1:8" x14ac:dyDescent="0.25">
      <c r="A21" s="63" t="s">
        <v>20</v>
      </c>
      <c r="B21" s="4">
        <v>1</v>
      </c>
      <c r="C21" s="53">
        <v>3</v>
      </c>
      <c r="D21" s="4">
        <v>3</v>
      </c>
      <c r="E21" s="53">
        <v>5</v>
      </c>
      <c r="F21" s="4">
        <v>1</v>
      </c>
      <c r="G21" s="53">
        <v>5</v>
      </c>
      <c r="H21" s="4">
        <v>13</v>
      </c>
    </row>
    <row r="22" spans="1:8" x14ac:dyDescent="0.25">
      <c r="A22" s="63" t="s">
        <v>24</v>
      </c>
      <c r="B22" s="4">
        <v>1</v>
      </c>
      <c r="C22" s="53">
        <v>1</v>
      </c>
      <c r="D22" s="4">
        <v>2</v>
      </c>
      <c r="E22" s="53">
        <v>5</v>
      </c>
      <c r="F22" s="4">
        <v>5</v>
      </c>
      <c r="G22" s="53">
        <v>5</v>
      </c>
      <c r="H22" s="4">
        <v>11</v>
      </c>
    </row>
    <row r="23" spans="1:8" x14ac:dyDescent="0.25">
      <c r="A23" s="63" t="s">
        <v>215</v>
      </c>
      <c r="B23" s="4"/>
      <c r="C23" s="53"/>
      <c r="D23" s="4"/>
      <c r="E23" s="53">
        <v>1</v>
      </c>
      <c r="F23" s="4"/>
      <c r="G23" s="53"/>
      <c r="H23" s="4">
        <v>1</v>
      </c>
    </row>
    <row r="24" spans="1:8" x14ac:dyDescent="0.25">
      <c r="A24" s="63" t="s">
        <v>33</v>
      </c>
      <c r="B24" s="4">
        <v>3</v>
      </c>
      <c r="C24" s="53">
        <v>4</v>
      </c>
      <c r="D24" s="4"/>
      <c r="E24" s="53">
        <v>2</v>
      </c>
      <c r="F24" s="4">
        <v>2</v>
      </c>
      <c r="G24" s="53">
        <v>3</v>
      </c>
      <c r="H24" s="4">
        <v>9</v>
      </c>
    </row>
    <row r="25" spans="1:8" x14ac:dyDescent="0.25">
      <c r="A25" s="63" t="s">
        <v>19</v>
      </c>
      <c r="B25" s="4"/>
      <c r="C25" s="53">
        <v>2</v>
      </c>
      <c r="D25" s="4">
        <v>1</v>
      </c>
      <c r="E25" s="53">
        <v>2</v>
      </c>
      <c r="F25" s="4">
        <v>4</v>
      </c>
      <c r="G25" s="53">
        <v>7</v>
      </c>
      <c r="H25" s="4">
        <v>11</v>
      </c>
    </row>
    <row r="26" spans="1:8" x14ac:dyDescent="0.25">
      <c r="A26" s="63" t="s">
        <v>23</v>
      </c>
      <c r="B26" s="4"/>
      <c r="C26" s="53">
        <v>1</v>
      </c>
      <c r="D26" s="4"/>
      <c r="E26" s="53">
        <v>1</v>
      </c>
      <c r="F26" s="4"/>
      <c r="G26" s="53"/>
      <c r="H26" s="4">
        <v>2</v>
      </c>
    </row>
    <row r="27" spans="1:8" x14ac:dyDescent="0.25">
      <c r="A27" s="63" t="s">
        <v>25</v>
      </c>
      <c r="B27" s="4">
        <v>4</v>
      </c>
      <c r="C27" s="53">
        <v>6</v>
      </c>
      <c r="D27" s="4">
        <v>1</v>
      </c>
      <c r="E27" s="53">
        <v>2</v>
      </c>
      <c r="F27" s="4"/>
      <c r="G27" s="53">
        <v>2</v>
      </c>
      <c r="H27" s="4">
        <v>10</v>
      </c>
    </row>
    <row r="28" spans="1:8" x14ac:dyDescent="0.25">
      <c r="A28" s="63" t="s">
        <v>208</v>
      </c>
      <c r="B28" s="4"/>
      <c r="C28" s="53"/>
      <c r="D28" s="4">
        <v>1</v>
      </c>
      <c r="E28" s="53">
        <v>1</v>
      </c>
      <c r="F28" s="4"/>
      <c r="G28" s="53"/>
      <c r="H28" s="4">
        <v>1</v>
      </c>
    </row>
    <row r="29" spans="1:8" x14ac:dyDescent="0.25">
      <c r="A29" s="63" t="s">
        <v>26</v>
      </c>
      <c r="B29" s="4"/>
      <c r="C29" s="53"/>
      <c r="D29" s="4"/>
      <c r="E29" s="53">
        <v>1</v>
      </c>
      <c r="F29" s="4">
        <v>3</v>
      </c>
      <c r="G29" s="53">
        <v>3</v>
      </c>
      <c r="H29" s="4">
        <v>4</v>
      </c>
    </row>
    <row r="30" spans="1:8" x14ac:dyDescent="0.25">
      <c r="A30" s="63" t="s">
        <v>384</v>
      </c>
      <c r="B30" s="4"/>
      <c r="C30" s="53"/>
      <c r="D30" s="4"/>
      <c r="E30" s="53"/>
      <c r="F30" s="4"/>
      <c r="G30" s="53">
        <v>1</v>
      </c>
      <c r="H30" s="4">
        <v>1</v>
      </c>
    </row>
    <row r="31" spans="1:8" x14ac:dyDescent="0.25">
      <c r="A31" s="63" t="s">
        <v>386</v>
      </c>
      <c r="B31" s="4"/>
      <c r="C31" s="53"/>
      <c r="D31" s="4"/>
      <c r="E31" s="53"/>
      <c r="F31" s="4">
        <v>1</v>
      </c>
      <c r="G31" s="53">
        <v>1</v>
      </c>
      <c r="H31" s="4">
        <v>1</v>
      </c>
    </row>
    <row r="32" spans="1:8" x14ac:dyDescent="0.25">
      <c r="A32" s="73" t="s">
        <v>101</v>
      </c>
      <c r="B32" s="74"/>
      <c r="C32" s="75">
        <v>3</v>
      </c>
      <c r="D32" s="74">
        <v>1</v>
      </c>
      <c r="E32" s="75">
        <v>3</v>
      </c>
      <c r="F32" s="74"/>
      <c r="G32" s="75"/>
      <c r="H32" s="74">
        <v>6</v>
      </c>
    </row>
    <row r="33" spans="1:8" x14ac:dyDescent="0.25">
      <c r="A33" s="63" t="s">
        <v>37</v>
      </c>
      <c r="B33" s="4"/>
      <c r="C33" s="53">
        <v>2</v>
      </c>
      <c r="D33" s="4">
        <v>1</v>
      </c>
      <c r="E33" s="53">
        <v>3</v>
      </c>
      <c r="F33" s="4"/>
      <c r="G33" s="53"/>
      <c r="H33" s="4">
        <v>5</v>
      </c>
    </row>
    <row r="34" spans="1:8" x14ac:dyDescent="0.25">
      <c r="A34" s="63" t="s">
        <v>18</v>
      </c>
      <c r="B34" s="4"/>
      <c r="C34" s="53">
        <v>1</v>
      </c>
      <c r="D34" s="4"/>
      <c r="E34" s="53"/>
      <c r="F34" s="4"/>
      <c r="G34" s="53"/>
      <c r="H34" s="4">
        <v>1</v>
      </c>
    </row>
    <row r="35" spans="1:8" x14ac:dyDescent="0.25">
      <c r="A35" s="73" t="s">
        <v>0</v>
      </c>
      <c r="B35" s="74">
        <v>3</v>
      </c>
      <c r="C35" s="75">
        <v>45</v>
      </c>
      <c r="D35" s="74">
        <v>21</v>
      </c>
      <c r="E35" s="75">
        <v>111</v>
      </c>
      <c r="F35" s="74">
        <v>14</v>
      </c>
      <c r="G35" s="75">
        <v>110</v>
      </c>
      <c r="H35" s="74">
        <v>266</v>
      </c>
    </row>
    <row r="36" spans="1:8" x14ac:dyDescent="0.25">
      <c r="A36" s="63" t="s">
        <v>2</v>
      </c>
      <c r="B36" s="4">
        <v>1</v>
      </c>
      <c r="C36" s="53">
        <v>12</v>
      </c>
      <c r="D36" s="4">
        <v>9</v>
      </c>
      <c r="E36" s="53">
        <v>12</v>
      </c>
      <c r="F36" s="4">
        <v>5</v>
      </c>
      <c r="G36" s="53">
        <v>21</v>
      </c>
      <c r="H36" s="4">
        <v>45</v>
      </c>
    </row>
    <row r="37" spans="1:8" x14ac:dyDescent="0.25">
      <c r="A37" s="63" t="s">
        <v>4</v>
      </c>
      <c r="B37" s="4"/>
      <c r="C37" s="53">
        <v>3</v>
      </c>
      <c r="D37" s="4">
        <v>1</v>
      </c>
      <c r="E37" s="53">
        <v>12</v>
      </c>
      <c r="F37" s="4"/>
      <c r="G37" s="53">
        <v>11</v>
      </c>
      <c r="H37" s="4">
        <v>26</v>
      </c>
    </row>
    <row r="38" spans="1:8" x14ac:dyDescent="0.25">
      <c r="A38" s="63" t="s">
        <v>213</v>
      </c>
      <c r="B38" s="4"/>
      <c r="C38" s="53"/>
      <c r="D38" s="4">
        <v>1</v>
      </c>
      <c r="E38" s="53">
        <v>17</v>
      </c>
      <c r="F38" s="4"/>
      <c r="G38" s="53">
        <v>6</v>
      </c>
      <c r="H38" s="4">
        <v>23</v>
      </c>
    </row>
    <row r="39" spans="1:8" x14ac:dyDescent="0.25">
      <c r="A39" s="63" t="s">
        <v>206</v>
      </c>
      <c r="B39" s="4"/>
      <c r="C39" s="53"/>
      <c r="D39" s="4"/>
      <c r="E39" s="53">
        <v>3</v>
      </c>
      <c r="F39" s="4"/>
      <c r="G39" s="53">
        <v>12</v>
      </c>
      <c r="H39" s="4">
        <v>15</v>
      </c>
    </row>
    <row r="40" spans="1:8" x14ac:dyDescent="0.25">
      <c r="A40" s="63" t="s">
        <v>3</v>
      </c>
      <c r="B40" s="4"/>
      <c r="C40" s="53">
        <v>6</v>
      </c>
      <c r="D40" s="4"/>
      <c r="E40" s="53">
        <v>9</v>
      </c>
      <c r="F40" s="4"/>
      <c r="G40" s="53">
        <v>9</v>
      </c>
      <c r="H40" s="4">
        <v>24</v>
      </c>
    </row>
    <row r="41" spans="1:8" x14ac:dyDescent="0.25">
      <c r="A41" s="63" t="s">
        <v>30</v>
      </c>
      <c r="B41" s="4">
        <v>1</v>
      </c>
      <c r="C41" s="53">
        <v>1</v>
      </c>
      <c r="D41" s="4"/>
      <c r="E41" s="53">
        <v>1</v>
      </c>
      <c r="F41" s="4">
        <v>1</v>
      </c>
      <c r="G41" s="53">
        <v>4</v>
      </c>
      <c r="H41" s="4">
        <v>6</v>
      </c>
    </row>
    <row r="42" spans="1:8" x14ac:dyDescent="0.25">
      <c r="A42" s="63" t="s">
        <v>35</v>
      </c>
      <c r="B42" s="4"/>
      <c r="C42" s="53">
        <v>3</v>
      </c>
      <c r="D42" s="4"/>
      <c r="E42" s="53">
        <v>5</v>
      </c>
      <c r="F42" s="4"/>
      <c r="G42" s="53">
        <v>4</v>
      </c>
      <c r="H42" s="4">
        <v>12</v>
      </c>
    </row>
    <row r="43" spans="1:8" x14ac:dyDescent="0.25">
      <c r="A43" s="63" t="s">
        <v>11</v>
      </c>
      <c r="B43" s="4"/>
      <c r="C43" s="53">
        <v>3</v>
      </c>
      <c r="D43" s="4"/>
      <c r="E43" s="53">
        <v>3</v>
      </c>
      <c r="F43" s="4"/>
      <c r="G43" s="53">
        <v>8</v>
      </c>
      <c r="H43" s="4">
        <v>14</v>
      </c>
    </row>
    <row r="44" spans="1:8" x14ac:dyDescent="0.25">
      <c r="A44" s="63" t="s">
        <v>1</v>
      </c>
      <c r="B44" s="4"/>
      <c r="C44" s="53">
        <v>5</v>
      </c>
      <c r="D44" s="4">
        <v>7</v>
      </c>
      <c r="E44" s="53">
        <v>14</v>
      </c>
      <c r="F44" s="4"/>
      <c r="G44" s="53">
        <v>7</v>
      </c>
      <c r="H44" s="4">
        <v>26</v>
      </c>
    </row>
    <row r="45" spans="1:8" x14ac:dyDescent="0.25">
      <c r="A45" s="63" t="s">
        <v>14</v>
      </c>
      <c r="B45" s="4"/>
      <c r="C45" s="53">
        <v>3</v>
      </c>
      <c r="D45" s="4">
        <v>1</v>
      </c>
      <c r="E45" s="53">
        <v>11</v>
      </c>
      <c r="F45" s="4">
        <v>6</v>
      </c>
      <c r="G45" s="53">
        <v>11</v>
      </c>
      <c r="H45" s="4">
        <v>25</v>
      </c>
    </row>
    <row r="46" spans="1:8" x14ac:dyDescent="0.25">
      <c r="A46" s="63" t="s">
        <v>207</v>
      </c>
      <c r="B46" s="4"/>
      <c r="C46" s="53"/>
      <c r="D46" s="4"/>
      <c r="E46" s="53">
        <v>1</v>
      </c>
      <c r="F46" s="4"/>
      <c r="G46" s="53">
        <v>4</v>
      </c>
      <c r="H46" s="4">
        <v>5</v>
      </c>
    </row>
    <row r="47" spans="1:8" x14ac:dyDescent="0.25">
      <c r="A47" s="63" t="s">
        <v>12</v>
      </c>
      <c r="B47" s="4"/>
      <c r="C47" s="53">
        <v>4</v>
      </c>
      <c r="D47" s="4"/>
      <c r="E47" s="53">
        <v>8</v>
      </c>
      <c r="F47" s="4"/>
      <c r="G47" s="53">
        <v>7</v>
      </c>
      <c r="H47" s="4">
        <v>19</v>
      </c>
    </row>
    <row r="48" spans="1:8" x14ac:dyDescent="0.25">
      <c r="A48" s="63" t="s">
        <v>10</v>
      </c>
      <c r="B48" s="4">
        <v>1</v>
      </c>
      <c r="C48" s="53">
        <v>3</v>
      </c>
      <c r="D48" s="4"/>
      <c r="E48" s="53">
        <v>9</v>
      </c>
      <c r="F48" s="4">
        <v>1</v>
      </c>
      <c r="G48" s="53">
        <v>3</v>
      </c>
      <c r="H48" s="4">
        <v>15</v>
      </c>
    </row>
    <row r="49" spans="1:8" x14ac:dyDescent="0.25">
      <c r="A49" s="63" t="s">
        <v>13</v>
      </c>
      <c r="B49" s="4"/>
      <c r="C49" s="53">
        <v>2</v>
      </c>
      <c r="D49" s="4">
        <v>1</v>
      </c>
      <c r="E49" s="53">
        <v>5</v>
      </c>
      <c r="F49" s="4">
        <v>1</v>
      </c>
      <c r="G49" s="53">
        <v>3</v>
      </c>
      <c r="H49" s="4">
        <v>10</v>
      </c>
    </row>
    <row r="50" spans="1:8" x14ac:dyDescent="0.25">
      <c r="A50" s="63" t="s">
        <v>221</v>
      </c>
      <c r="B50" s="4"/>
      <c r="C50" s="53"/>
      <c r="D50" s="4">
        <v>1</v>
      </c>
      <c r="E50" s="53">
        <v>1</v>
      </c>
      <c r="F50" s="4"/>
      <c r="G50" s="53"/>
      <c r="H50" s="4">
        <v>1</v>
      </c>
    </row>
    <row r="51" spans="1:8" x14ac:dyDescent="0.25">
      <c r="A51" s="73" t="s">
        <v>583</v>
      </c>
      <c r="B51" s="74"/>
      <c r="C51" s="75"/>
      <c r="D51" s="74"/>
      <c r="E51" s="75"/>
      <c r="F51" s="74"/>
      <c r="G51" s="75">
        <v>3</v>
      </c>
      <c r="H51" s="74">
        <v>3</v>
      </c>
    </row>
    <row r="52" spans="1:8" x14ac:dyDescent="0.25">
      <c r="A52" s="63" t="s">
        <v>583</v>
      </c>
      <c r="B52" s="4"/>
      <c r="C52" s="53"/>
      <c r="D52" s="4"/>
      <c r="E52" s="53"/>
      <c r="F52" s="4"/>
      <c r="G52" s="53">
        <v>3</v>
      </c>
      <c r="H52" s="4">
        <v>3</v>
      </c>
    </row>
    <row r="53" spans="1:8" x14ac:dyDescent="0.25">
      <c r="A53" s="54" t="s">
        <v>59</v>
      </c>
      <c r="B53" s="55">
        <v>12</v>
      </c>
      <c r="C53" s="55">
        <v>99</v>
      </c>
      <c r="D53" s="55">
        <v>35</v>
      </c>
      <c r="E53" s="55">
        <v>199</v>
      </c>
      <c r="F53" s="55">
        <v>35</v>
      </c>
      <c r="G53" s="55">
        <v>196</v>
      </c>
      <c r="H53" s="55">
        <v>494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7"/>
  <sheetViews>
    <sheetView workbookViewId="0">
      <selection sqref="A1:S197"/>
    </sheetView>
  </sheetViews>
  <sheetFormatPr baseColWidth="10" defaultRowHeight="15" x14ac:dyDescent="0.25"/>
  <sheetData>
    <row r="1" spans="1:19" x14ac:dyDescent="0.25">
      <c r="A1" s="35" t="s">
        <v>389</v>
      </c>
      <c r="B1" s="35" t="s">
        <v>74</v>
      </c>
      <c r="C1" s="35" t="s">
        <v>75</v>
      </c>
      <c r="D1" s="35" t="s">
        <v>76</v>
      </c>
      <c r="E1" s="35" t="s">
        <v>77</v>
      </c>
      <c r="F1" s="35" t="s">
        <v>78</v>
      </c>
      <c r="G1" s="35" t="s">
        <v>79</v>
      </c>
      <c r="H1" s="35" t="s">
        <v>80</v>
      </c>
      <c r="I1" s="35" t="s">
        <v>81</v>
      </c>
      <c r="J1" s="35" t="s">
        <v>390</v>
      </c>
      <c r="K1" s="35" t="s">
        <v>96</v>
      </c>
      <c r="L1" s="35" t="s">
        <v>47</v>
      </c>
      <c r="M1" s="35" t="s">
        <v>82</v>
      </c>
      <c r="N1" s="35" t="s">
        <v>83</v>
      </c>
      <c r="O1" s="35" t="s">
        <v>84</v>
      </c>
      <c r="P1" s="35" t="s">
        <v>47</v>
      </c>
      <c r="Q1" s="35" t="s">
        <v>391</v>
      </c>
      <c r="R1" s="35" t="s">
        <v>392</v>
      </c>
      <c r="S1" s="35" t="s">
        <v>86</v>
      </c>
    </row>
    <row r="2" spans="1:19" x14ac:dyDescent="0.25">
      <c r="A2" s="35">
        <v>92431983</v>
      </c>
      <c r="B2" s="35" t="s">
        <v>87</v>
      </c>
      <c r="C2" s="35" t="s">
        <v>394</v>
      </c>
      <c r="D2" s="35" t="s">
        <v>89</v>
      </c>
      <c r="E2" s="36">
        <v>44380</v>
      </c>
      <c r="F2" s="35" t="s">
        <v>0</v>
      </c>
      <c r="G2" s="35">
        <v>16353</v>
      </c>
      <c r="H2" s="35" t="s">
        <v>4</v>
      </c>
      <c r="I2" s="35" t="s">
        <v>63</v>
      </c>
      <c r="J2" s="35">
        <v>271</v>
      </c>
      <c r="K2" s="35" t="s">
        <v>52</v>
      </c>
      <c r="L2" s="35" t="s">
        <v>48</v>
      </c>
      <c r="M2" s="36">
        <v>44634</v>
      </c>
      <c r="N2" s="35" t="s">
        <v>4</v>
      </c>
      <c r="O2" s="35" t="s">
        <v>0</v>
      </c>
      <c r="P2" s="35"/>
      <c r="Q2" s="35"/>
      <c r="R2" s="35"/>
      <c r="S2" s="35" t="s">
        <v>61</v>
      </c>
    </row>
    <row r="3" spans="1:19" x14ac:dyDescent="0.25">
      <c r="A3" s="35">
        <v>92434493</v>
      </c>
      <c r="B3" s="35" t="s">
        <v>87</v>
      </c>
      <c r="C3" s="35" t="s">
        <v>395</v>
      </c>
      <c r="D3" s="35" t="s">
        <v>89</v>
      </c>
      <c r="E3" s="36">
        <v>44382</v>
      </c>
      <c r="F3" s="35" t="s">
        <v>41</v>
      </c>
      <c r="G3" s="35" t="s">
        <v>37</v>
      </c>
      <c r="H3" s="35" t="s">
        <v>6</v>
      </c>
      <c r="I3" s="35" t="s">
        <v>63</v>
      </c>
      <c r="J3" s="35">
        <v>269</v>
      </c>
      <c r="K3" s="35" t="s">
        <v>52</v>
      </c>
      <c r="L3" s="35" t="s">
        <v>48</v>
      </c>
      <c r="M3" s="36">
        <v>44638</v>
      </c>
      <c r="N3" s="35" t="s">
        <v>6</v>
      </c>
      <c r="O3" s="35" t="s">
        <v>5</v>
      </c>
      <c r="P3" s="35"/>
      <c r="Q3" s="35"/>
      <c r="R3" s="35"/>
      <c r="S3" s="35" t="s">
        <v>61</v>
      </c>
    </row>
    <row r="4" spans="1:19" x14ac:dyDescent="0.25">
      <c r="A4" s="35">
        <v>92434571</v>
      </c>
      <c r="B4" s="35" t="s">
        <v>87</v>
      </c>
      <c r="C4" s="35" t="s">
        <v>160</v>
      </c>
      <c r="D4" s="35" t="s">
        <v>89</v>
      </c>
      <c r="E4" s="36">
        <v>44382</v>
      </c>
      <c r="F4" s="35" t="s">
        <v>0</v>
      </c>
      <c r="G4" s="35" t="s">
        <v>36</v>
      </c>
      <c r="H4" s="35" t="s">
        <v>4</v>
      </c>
      <c r="I4" s="35" t="s">
        <v>63</v>
      </c>
      <c r="J4" s="35">
        <v>269</v>
      </c>
      <c r="K4" s="35" t="s">
        <v>52</v>
      </c>
      <c r="L4" s="35" t="s">
        <v>48</v>
      </c>
      <c r="M4" s="36">
        <v>44628</v>
      </c>
      <c r="N4" s="35" t="s">
        <v>4</v>
      </c>
      <c r="O4" s="35" t="s">
        <v>0</v>
      </c>
      <c r="P4" s="35"/>
      <c r="Q4" s="35"/>
      <c r="R4" s="35"/>
      <c r="S4" s="35" t="s">
        <v>61</v>
      </c>
    </row>
    <row r="5" spans="1:19" x14ac:dyDescent="0.25">
      <c r="A5" s="35">
        <v>92434835</v>
      </c>
      <c r="B5" s="35" t="s">
        <v>87</v>
      </c>
      <c r="C5" s="35" t="s">
        <v>396</v>
      </c>
      <c r="D5" s="35" t="s">
        <v>89</v>
      </c>
      <c r="E5" s="36">
        <v>44382</v>
      </c>
      <c r="F5" s="35" t="s">
        <v>38</v>
      </c>
      <c r="G5" s="35" t="s">
        <v>37</v>
      </c>
      <c r="H5" s="35" t="s">
        <v>22</v>
      </c>
      <c r="I5" s="35" t="s">
        <v>63</v>
      </c>
      <c r="J5" s="35">
        <v>269</v>
      </c>
      <c r="K5" s="35" t="s">
        <v>52</v>
      </c>
      <c r="L5" s="35" t="s">
        <v>48</v>
      </c>
      <c r="M5" s="36">
        <v>44636</v>
      </c>
      <c r="N5" s="35" t="s">
        <v>22</v>
      </c>
      <c r="O5" s="35" t="s">
        <v>5</v>
      </c>
      <c r="P5" s="35"/>
      <c r="Q5" s="35"/>
      <c r="R5" s="35"/>
      <c r="S5" s="35" t="s">
        <v>61</v>
      </c>
    </row>
    <row r="6" spans="1:19" x14ac:dyDescent="0.25">
      <c r="A6" s="35">
        <v>92441549</v>
      </c>
      <c r="B6" s="35" t="s">
        <v>87</v>
      </c>
      <c r="C6" s="35" t="s">
        <v>397</v>
      </c>
      <c r="D6" s="35" t="s">
        <v>89</v>
      </c>
      <c r="E6" s="36">
        <v>44387</v>
      </c>
      <c r="F6" s="35" t="s">
        <v>0</v>
      </c>
      <c r="G6" s="35" t="s">
        <v>36</v>
      </c>
      <c r="H6" s="35" t="s">
        <v>213</v>
      </c>
      <c r="I6" s="35" t="s">
        <v>63</v>
      </c>
      <c r="J6" s="35">
        <v>264</v>
      </c>
      <c r="K6" s="35" t="s">
        <v>52</v>
      </c>
      <c r="L6" s="35" t="s">
        <v>48</v>
      </c>
      <c r="M6" s="36">
        <v>44629</v>
      </c>
      <c r="N6" s="35" t="s">
        <v>213</v>
      </c>
      <c r="O6" s="35" t="s">
        <v>0</v>
      </c>
      <c r="P6" s="35"/>
      <c r="Q6" s="35"/>
      <c r="R6" s="35"/>
      <c r="S6" s="35" t="s">
        <v>61</v>
      </c>
    </row>
    <row r="7" spans="1:19" x14ac:dyDescent="0.25">
      <c r="A7" s="35">
        <v>92444793</v>
      </c>
      <c r="B7" s="35" t="s">
        <v>92</v>
      </c>
      <c r="C7" s="35" t="s">
        <v>398</v>
      </c>
      <c r="D7" s="35" t="s">
        <v>88</v>
      </c>
      <c r="E7" s="36">
        <v>44389</v>
      </c>
      <c r="F7" s="35" t="s">
        <v>0</v>
      </c>
      <c r="G7" s="35" t="s">
        <v>37</v>
      </c>
      <c r="H7" s="35" t="s">
        <v>205</v>
      </c>
      <c r="I7" s="35" t="s">
        <v>63</v>
      </c>
      <c r="J7" s="35">
        <v>262</v>
      </c>
      <c r="K7" s="35" t="s">
        <v>52</v>
      </c>
      <c r="L7" s="35" t="s">
        <v>48</v>
      </c>
      <c r="M7" s="36">
        <v>44630</v>
      </c>
      <c r="N7" s="35" t="s">
        <v>2</v>
      </c>
      <c r="O7" s="35" t="s">
        <v>0</v>
      </c>
      <c r="P7" s="35" t="s">
        <v>393</v>
      </c>
      <c r="Q7" s="36">
        <v>44641</v>
      </c>
      <c r="R7" s="36">
        <v>44641</v>
      </c>
      <c r="S7" s="35" t="s">
        <v>62</v>
      </c>
    </row>
    <row r="8" spans="1:19" x14ac:dyDescent="0.25">
      <c r="A8" s="35">
        <v>92445670</v>
      </c>
      <c r="B8" s="35" t="s">
        <v>87</v>
      </c>
      <c r="C8" s="35" t="s">
        <v>257</v>
      </c>
      <c r="D8" s="35" t="s">
        <v>89</v>
      </c>
      <c r="E8" s="36">
        <v>44390</v>
      </c>
      <c r="F8" s="35" t="s">
        <v>0</v>
      </c>
      <c r="G8" s="35">
        <v>5816</v>
      </c>
      <c r="H8" s="35" t="s">
        <v>4</v>
      </c>
      <c r="I8" s="35" t="s">
        <v>63</v>
      </c>
      <c r="J8" s="35">
        <v>261</v>
      </c>
      <c r="K8" s="35" t="s">
        <v>52</v>
      </c>
      <c r="L8" s="35" t="s">
        <v>48</v>
      </c>
      <c r="M8" s="36">
        <v>44636</v>
      </c>
      <c r="N8" s="35" t="s">
        <v>4</v>
      </c>
      <c r="O8" s="35" t="s">
        <v>0</v>
      </c>
      <c r="P8" s="35"/>
      <c r="Q8" s="35"/>
      <c r="R8" s="35"/>
      <c r="S8" s="35" t="s">
        <v>61</v>
      </c>
    </row>
    <row r="9" spans="1:19" x14ac:dyDescent="0.25">
      <c r="A9" s="35">
        <v>92448299</v>
      </c>
      <c r="B9" s="35" t="s">
        <v>92</v>
      </c>
      <c r="C9" s="35" t="s">
        <v>399</v>
      </c>
      <c r="D9" s="35" t="s">
        <v>89</v>
      </c>
      <c r="E9" s="36">
        <v>44391</v>
      </c>
      <c r="F9" s="35" t="s">
        <v>38</v>
      </c>
      <c r="G9" s="35" t="s">
        <v>37</v>
      </c>
      <c r="H9" s="35" t="s">
        <v>205</v>
      </c>
      <c r="I9" s="35" t="s">
        <v>63</v>
      </c>
      <c r="J9" s="35">
        <v>260</v>
      </c>
      <c r="K9" s="35" t="s">
        <v>52</v>
      </c>
      <c r="L9" s="35" t="s">
        <v>48</v>
      </c>
      <c r="M9" s="36">
        <v>44648</v>
      </c>
      <c r="N9" s="35" t="s">
        <v>31</v>
      </c>
      <c r="O9" s="35" t="s">
        <v>5</v>
      </c>
      <c r="P9" s="35"/>
      <c r="Q9" s="35"/>
      <c r="R9" s="35"/>
      <c r="S9" s="35" t="s">
        <v>61</v>
      </c>
    </row>
    <row r="10" spans="1:19" x14ac:dyDescent="0.25">
      <c r="A10" s="35">
        <v>92449539</v>
      </c>
      <c r="B10" s="35" t="s">
        <v>92</v>
      </c>
      <c r="C10" s="35" t="s">
        <v>400</v>
      </c>
      <c r="D10" s="35" t="s">
        <v>88</v>
      </c>
      <c r="E10" s="36">
        <v>44392</v>
      </c>
      <c r="F10" s="35" t="s">
        <v>41</v>
      </c>
      <c r="G10" s="35" t="s">
        <v>37</v>
      </c>
      <c r="H10" s="35" t="s">
        <v>17</v>
      </c>
      <c r="I10" s="35" t="s">
        <v>63</v>
      </c>
      <c r="J10" s="35">
        <v>259</v>
      </c>
      <c r="K10" s="35" t="s">
        <v>52</v>
      </c>
      <c r="L10" s="35" t="s">
        <v>48</v>
      </c>
      <c r="M10" s="36">
        <v>44651</v>
      </c>
      <c r="N10" s="35" t="s">
        <v>17</v>
      </c>
      <c r="O10" s="35" t="s">
        <v>5</v>
      </c>
      <c r="P10" s="35"/>
      <c r="Q10" s="35"/>
      <c r="R10" s="35"/>
      <c r="S10" s="35" t="s">
        <v>61</v>
      </c>
    </row>
    <row r="11" spans="1:19" x14ac:dyDescent="0.25">
      <c r="A11" s="35">
        <v>92451503</v>
      </c>
      <c r="B11" s="35" t="s">
        <v>87</v>
      </c>
      <c r="C11" s="35" t="s">
        <v>264</v>
      </c>
      <c r="D11" s="35" t="s">
        <v>89</v>
      </c>
      <c r="E11" s="36">
        <v>44393</v>
      </c>
      <c r="F11" s="35" t="s">
        <v>0</v>
      </c>
      <c r="G11" s="35" t="s">
        <v>36</v>
      </c>
      <c r="H11" s="35" t="s">
        <v>4</v>
      </c>
      <c r="I11" s="35" t="s">
        <v>63</v>
      </c>
      <c r="J11" s="35">
        <v>258</v>
      </c>
      <c r="K11" s="35" t="s">
        <v>52</v>
      </c>
      <c r="L11" s="35" t="s">
        <v>48</v>
      </c>
      <c r="M11" s="36">
        <v>44646</v>
      </c>
      <c r="N11" s="35" t="s">
        <v>4</v>
      </c>
      <c r="O11" s="35" t="s">
        <v>0</v>
      </c>
      <c r="P11" s="35"/>
      <c r="Q11" s="35"/>
      <c r="R11" s="35"/>
      <c r="S11" s="35" t="s">
        <v>61</v>
      </c>
    </row>
    <row r="12" spans="1:19" x14ac:dyDescent="0.25">
      <c r="A12" s="35">
        <v>92300019</v>
      </c>
      <c r="B12" s="35" t="s">
        <v>87</v>
      </c>
      <c r="C12" s="35" t="s">
        <v>401</v>
      </c>
      <c r="D12" s="35" t="s">
        <v>88</v>
      </c>
      <c r="E12" s="36">
        <v>44288</v>
      </c>
      <c r="F12" s="35" t="s">
        <v>0</v>
      </c>
      <c r="G12" s="35" t="s">
        <v>37</v>
      </c>
      <c r="H12" s="35" t="s">
        <v>4</v>
      </c>
      <c r="I12" s="35" t="s">
        <v>63</v>
      </c>
      <c r="J12" s="35">
        <v>363</v>
      </c>
      <c r="K12" s="35" t="s">
        <v>52</v>
      </c>
      <c r="L12" s="35" t="s">
        <v>48</v>
      </c>
      <c r="M12" s="36">
        <v>44631</v>
      </c>
      <c r="N12" s="35" t="s">
        <v>4</v>
      </c>
      <c r="O12" s="35" t="s">
        <v>0</v>
      </c>
      <c r="P12" s="35"/>
      <c r="Q12" s="35"/>
      <c r="R12" s="35"/>
      <c r="S12" s="35" t="s">
        <v>61</v>
      </c>
    </row>
    <row r="13" spans="1:19" x14ac:dyDescent="0.25">
      <c r="A13" s="35">
        <v>92304132</v>
      </c>
      <c r="B13" s="35" t="s">
        <v>87</v>
      </c>
      <c r="C13" s="35" t="s">
        <v>402</v>
      </c>
      <c r="D13" s="35" t="s">
        <v>89</v>
      </c>
      <c r="E13" s="36">
        <v>44292</v>
      </c>
      <c r="F13" s="35" t="s">
        <v>42</v>
      </c>
      <c r="G13" s="35" t="s">
        <v>36</v>
      </c>
      <c r="H13" s="35" t="s">
        <v>12</v>
      </c>
      <c r="I13" s="35" t="s">
        <v>63</v>
      </c>
      <c r="J13" s="35">
        <v>359</v>
      </c>
      <c r="K13" s="35" t="s">
        <v>52</v>
      </c>
      <c r="L13" s="35" t="s">
        <v>48</v>
      </c>
      <c r="M13" s="36">
        <v>44627</v>
      </c>
      <c r="N13" s="35" t="s">
        <v>12</v>
      </c>
      <c r="O13" s="35" t="s">
        <v>0</v>
      </c>
      <c r="P13" s="35"/>
      <c r="Q13" s="35"/>
      <c r="R13" s="35"/>
      <c r="S13" s="35" t="s">
        <v>61</v>
      </c>
    </row>
    <row r="14" spans="1:19" x14ac:dyDescent="0.25">
      <c r="A14" s="35">
        <v>92309927</v>
      </c>
      <c r="B14" s="35" t="s">
        <v>87</v>
      </c>
      <c r="C14" s="35" t="s">
        <v>403</v>
      </c>
      <c r="D14" s="35" t="s">
        <v>88</v>
      </c>
      <c r="E14" s="36">
        <v>44296</v>
      </c>
      <c r="F14" s="35" t="s">
        <v>0</v>
      </c>
      <c r="G14" s="35">
        <v>7633</v>
      </c>
      <c r="H14" s="35" t="s">
        <v>2</v>
      </c>
      <c r="I14" s="35" t="s">
        <v>63</v>
      </c>
      <c r="J14" s="35">
        <v>355</v>
      </c>
      <c r="K14" s="35" t="s">
        <v>52</v>
      </c>
      <c r="L14" s="35" t="s">
        <v>48</v>
      </c>
      <c r="M14" s="36">
        <v>44623</v>
      </c>
      <c r="N14" s="35" t="s">
        <v>2</v>
      </c>
      <c r="O14" s="35" t="s">
        <v>0</v>
      </c>
      <c r="P14" s="35"/>
      <c r="Q14" s="35"/>
      <c r="R14" s="35"/>
      <c r="S14" s="35" t="s">
        <v>61</v>
      </c>
    </row>
    <row r="15" spans="1:19" x14ac:dyDescent="0.25">
      <c r="A15" s="35">
        <v>92311741</v>
      </c>
      <c r="B15" s="35" t="s">
        <v>87</v>
      </c>
      <c r="C15" s="35" t="s">
        <v>404</v>
      </c>
      <c r="D15" s="35" t="s">
        <v>89</v>
      </c>
      <c r="E15" s="36">
        <v>44298</v>
      </c>
      <c r="F15" s="35" t="s">
        <v>41</v>
      </c>
      <c r="G15" s="35" t="s">
        <v>37</v>
      </c>
      <c r="H15" s="35" t="s">
        <v>17</v>
      </c>
      <c r="I15" s="35" t="s">
        <v>63</v>
      </c>
      <c r="J15" s="35">
        <v>353</v>
      </c>
      <c r="K15" s="35" t="s">
        <v>52</v>
      </c>
      <c r="L15" s="35" t="s">
        <v>48</v>
      </c>
      <c r="M15" s="36">
        <v>44622</v>
      </c>
      <c r="N15" s="35" t="s">
        <v>17</v>
      </c>
      <c r="O15" s="35" t="s">
        <v>5</v>
      </c>
      <c r="P15" s="35"/>
      <c r="Q15" s="35"/>
      <c r="R15" s="35"/>
      <c r="S15" s="35" t="s">
        <v>61</v>
      </c>
    </row>
    <row r="16" spans="1:19" x14ac:dyDescent="0.25">
      <c r="A16" s="35">
        <v>92312655</v>
      </c>
      <c r="B16" s="35" t="s">
        <v>87</v>
      </c>
      <c r="C16" s="35" t="s">
        <v>405</v>
      </c>
      <c r="D16" s="35" t="s">
        <v>88</v>
      </c>
      <c r="E16" s="36">
        <v>44298</v>
      </c>
      <c r="F16" s="35" t="s">
        <v>0</v>
      </c>
      <c r="G16" s="35" t="s">
        <v>37</v>
      </c>
      <c r="H16" s="35" t="s">
        <v>11</v>
      </c>
      <c r="I16" s="35" t="s">
        <v>63</v>
      </c>
      <c r="J16" s="35">
        <v>353</v>
      </c>
      <c r="K16" s="35" t="s">
        <v>52</v>
      </c>
      <c r="L16" s="35" t="s">
        <v>48</v>
      </c>
      <c r="M16" s="36">
        <v>44636</v>
      </c>
      <c r="N16" s="35" t="s">
        <v>11</v>
      </c>
      <c r="O16" s="35" t="s">
        <v>0</v>
      </c>
      <c r="P16" s="35"/>
      <c r="Q16" s="35"/>
      <c r="R16" s="35"/>
      <c r="S16" s="35" t="s">
        <v>61</v>
      </c>
    </row>
    <row r="17" spans="1:19" x14ac:dyDescent="0.25">
      <c r="A17" s="35">
        <v>92455220</v>
      </c>
      <c r="B17" s="35" t="s">
        <v>87</v>
      </c>
      <c r="C17" s="35" t="s">
        <v>406</v>
      </c>
      <c r="D17" s="35" t="s">
        <v>89</v>
      </c>
      <c r="E17" s="36">
        <v>44396</v>
      </c>
      <c r="F17" s="35" t="s">
        <v>38</v>
      </c>
      <c r="G17" s="35">
        <v>7632</v>
      </c>
      <c r="H17" s="35" t="s">
        <v>10</v>
      </c>
      <c r="I17" s="35" t="s">
        <v>63</v>
      </c>
      <c r="J17" s="35">
        <v>255</v>
      </c>
      <c r="K17" s="35" t="s">
        <v>52</v>
      </c>
      <c r="L17" s="35" t="s">
        <v>48</v>
      </c>
      <c r="M17" s="36">
        <v>44630</v>
      </c>
      <c r="N17" s="35" t="s">
        <v>10</v>
      </c>
      <c r="O17" s="35" t="s">
        <v>0</v>
      </c>
      <c r="P17" s="35"/>
      <c r="Q17" s="35"/>
      <c r="R17" s="35"/>
      <c r="S17" s="35" t="s">
        <v>61</v>
      </c>
    </row>
    <row r="18" spans="1:19" x14ac:dyDescent="0.25">
      <c r="A18" s="35">
        <v>92455521</v>
      </c>
      <c r="B18" s="35" t="s">
        <v>87</v>
      </c>
      <c r="C18" s="35" t="s">
        <v>407</v>
      </c>
      <c r="D18" s="35" t="s">
        <v>89</v>
      </c>
      <c r="E18" s="36">
        <v>44396</v>
      </c>
      <c r="F18" s="35" t="s">
        <v>0</v>
      </c>
      <c r="G18" s="35" t="s">
        <v>37</v>
      </c>
      <c r="H18" s="35" t="s">
        <v>14</v>
      </c>
      <c r="I18" s="35" t="s">
        <v>63</v>
      </c>
      <c r="J18" s="35">
        <v>255</v>
      </c>
      <c r="K18" s="35" t="s">
        <v>52</v>
      </c>
      <c r="L18" s="35" t="s">
        <v>48</v>
      </c>
      <c r="M18" s="36">
        <v>44638</v>
      </c>
      <c r="N18" s="35" t="s">
        <v>14</v>
      </c>
      <c r="O18" s="35" t="s">
        <v>0</v>
      </c>
      <c r="P18" s="35" t="s">
        <v>393</v>
      </c>
      <c r="Q18" s="36">
        <v>44651</v>
      </c>
      <c r="R18" s="36">
        <v>44651</v>
      </c>
      <c r="S18" s="35" t="s">
        <v>62</v>
      </c>
    </row>
    <row r="19" spans="1:19" x14ac:dyDescent="0.25">
      <c r="A19" s="35">
        <v>92457531</v>
      </c>
      <c r="B19" s="35" t="s">
        <v>87</v>
      </c>
      <c r="C19" s="35" t="s">
        <v>408</v>
      </c>
      <c r="D19" s="35" t="s">
        <v>89</v>
      </c>
      <c r="E19" s="36">
        <v>44398</v>
      </c>
      <c r="F19" s="35" t="s">
        <v>38</v>
      </c>
      <c r="G19" s="35" t="s">
        <v>37</v>
      </c>
      <c r="H19" s="35" t="s">
        <v>8</v>
      </c>
      <c r="I19" s="35" t="s">
        <v>63</v>
      </c>
      <c r="J19" s="35">
        <v>253</v>
      </c>
      <c r="K19" s="35" t="s">
        <v>52</v>
      </c>
      <c r="L19" s="35" t="s">
        <v>48</v>
      </c>
      <c r="M19" s="36">
        <v>44645</v>
      </c>
      <c r="N19" s="35" t="s">
        <v>8</v>
      </c>
      <c r="O19" s="35" t="s">
        <v>5</v>
      </c>
      <c r="P19" s="35"/>
      <c r="Q19" s="35"/>
      <c r="R19" s="35"/>
      <c r="S19" s="35" t="s">
        <v>61</v>
      </c>
    </row>
    <row r="20" spans="1:19" x14ac:dyDescent="0.25">
      <c r="A20" s="35">
        <v>92459859</v>
      </c>
      <c r="B20" s="35" t="s">
        <v>87</v>
      </c>
      <c r="C20" s="35" t="s">
        <v>409</v>
      </c>
      <c r="D20" s="35" t="s">
        <v>89</v>
      </c>
      <c r="E20" s="36">
        <v>44399</v>
      </c>
      <c r="F20" s="35" t="s">
        <v>38</v>
      </c>
      <c r="G20" s="35" t="s">
        <v>18</v>
      </c>
      <c r="H20" s="35" t="s">
        <v>28</v>
      </c>
      <c r="I20" s="35" t="s">
        <v>63</v>
      </c>
      <c r="J20" s="35">
        <v>252</v>
      </c>
      <c r="K20" s="35" t="s">
        <v>52</v>
      </c>
      <c r="L20" s="35" t="s">
        <v>48</v>
      </c>
      <c r="M20" s="36">
        <v>44631</v>
      </c>
      <c r="N20" s="35" t="s">
        <v>28</v>
      </c>
      <c r="O20" s="35" t="s">
        <v>5</v>
      </c>
      <c r="P20" s="35"/>
      <c r="Q20" s="35"/>
      <c r="R20" s="35"/>
      <c r="S20" s="35" t="s">
        <v>61</v>
      </c>
    </row>
    <row r="21" spans="1:19" x14ac:dyDescent="0.25">
      <c r="A21" s="35">
        <v>92460035</v>
      </c>
      <c r="B21" s="35" t="s">
        <v>87</v>
      </c>
      <c r="C21" s="35" t="s">
        <v>410</v>
      </c>
      <c r="D21" s="35" t="s">
        <v>89</v>
      </c>
      <c r="E21" s="36">
        <v>44399</v>
      </c>
      <c r="F21" s="35" t="s">
        <v>93</v>
      </c>
      <c r="G21" s="35"/>
      <c r="H21" s="35" t="s">
        <v>29</v>
      </c>
      <c r="I21" s="35" t="s">
        <v>63</v>
      </c>
      <c r="J21" s="35">
        <v>252</v>
      </c>
      <c r="K21" s="35" t="s">
        <v>52</v>
      </c>
      <c r="L21" s="35" t="s">
        <v>48</v>
      </c>
      <c r="M21" s="36">
        <v>44625</v>
      </c>
      <c r="N21" s="35" t="s">
        <v>29</v>
      </c>
      <c r="O21" s="35" t="s">
        <v>5</v>
      </c>
      <c r="P21" s="35" t="s">
        <v>393</v>
      </c>
      <c r="Q21" s="36">
        <v>44648</v>
      </c>
      <c r="R21" s="36">
        <v>44648</v>
      </c>
      <c r="S21" s="35" t="s">
        <v>62</v>
      </c>
    </row>
    <row r="22" spans="1:19" x14ac:dyDescent="0.25">
      <c r="A22" s="35">
        <v>92464668</v>
      </c>
      <c r="B22" s="35" t="s">
        <v>87</v>
      </c>
      <c r="C22" s="35" t="s">
        <v>411</v>
      </c>
      <c r="D22" s="35" t="s">
        <v>89</v>
      </c>
      <c r="E22" s="36">
        <v>44403</v>
      </c>
      <c r="F22" s="35" t="s">
        <v>0</v>
      </c>
      <c r="G22" s="35" t="s">
        <v>14</v>
      </c>
      <c r="H22" s="35" t="s">
        <v>207</v>
      </c>
      <c r="I22" s="35" t="s">
        <v>63</v>
      </c>
      <c r="J22" s="35">
        <v>248</v>
      </c>
      <c r="K22" s="35" t="s">
        <v>52</v>
      </c>
      <c r="L22" s="35" t="s">
        <v>48</v>
      </c>
      <c r="M22" s="36">
        <v>44630</v>
      </c>
      <c r="N22" s="35" t="s">
        <v>207</v>
      </c>
      <c r="O22" s="35" t="s">
        <v>0</v>
      </c>
      <c r="P22" s="35"/>
      <c r="Q22" s="35"/>
      <c r="R22" s="35"/>
      <c r="S22" s="35" t="s">
        <v>61</v>
      </c>
    </row>
    <row r="23" spans="1:19" x14ac:dyDescent="0.25">
      <c r="A23" s="35">
        <v>92466198</v>
      </c>
      <c r="B23" s="35" t="s">
        <v>87</v>
      </c>
      <c r="C23" s="35" t="s">
        <v>412</v>
      </c>
      <c r="D23" s="35" t="s">
        <v>88</v>
      </c>
      <c r="E23" s="36">
        <v>44404</v>
      </c>
      <c r="F23" s="35" t="s">
        <v>38</v>
      </c>
      <c r="G23" s="35">
        <v>6215</v>
      </c>
      <c r="H23" s="35" t="s">
        <v>32</v>
      </c>
      <c r="I23" s="35" t="s">
        <v>63</v>
      </c>
      <c r="J23" s="35">
        <v>247</v>
      </c>
      <c r="K23" s="35" t="s">
        <v>52</v>
      </c>
      <c r="L23" s="35" t="s">
        <v>48</v>
      </c>
      <c r="M23" s="36">
        <v>44634</v>
      </c>
      <c r="N23" s="35" t="s">
        <v>32</v>
      </c>
      <c r="O23" s="35" t="s">
        <v>5</v>
      </c>
      <c r="P23" s="35"/>
      <c r="Q23" s="35"/>
      <c r="R23" s="35"/>
      <c r="S23" s="35" t="s">
        <v>61</v>
      </c>
    </row>
    <row r="24" spans="1:19" x14ac:dyDescent="0.25">
      <c r="A24" s="35">
        <v>92467420</v>
      </c>
      <c r="B24" s="35" t="s">
        <v>87</v>
      </c>
      <c r="C24" s="35" t="s">
        <v>413</v>
      </c>
      <c r="D24" s="35" t="s">
        <v>89</v>
      </c>
      <c r="E24" s="36">
        <v>44404</v>
      </c>
      <c r="F24" s="35" t="s">
        <v>93</v>
      </c>
      <c r="G24" s="35" t="s">
        <v>18</v>
      </c>
      <c r="H24" s="35" t="s">
        <v>9</v>
      </c>
      <c r="I24" s="35" t="s">
        <v>63</v>
      </c>
      <c r="J24" s="35">
        <v>247</v>
      </c>
      <c r="K24" s="35" t="s">
        <v>52</v>
      </c>
      <c r="L24" s="35" t="s">
        <v>48</v>
      </c>
      <c r="M24" s="36">
        <v>44624</v>
      </c>
      <c r="N24" s="35" t="s">
        <v>9</v>
      </c>
      <c r="O24" s="35" t="s">
        <v>5</v>
      </c>
      <c r="P24" s="35"/>
      <c r="Q24" s="35"/>
      <c r="R24" s="35"/>
      <c r="S24" s="35" t="s">
        <v>61</v>
      </c>
    </row>
    <row r="25" spans="1:19" x14ac:dyDescent="0.25">
      <c r="A25" s="35">
        <v>92469167</v>
      </c>
      <c r="B25" s="35" t="s">
        <v>87</v>
      </c>
      <c r="C25" s="35" t="s">
        <v>286</v>
      </c>
      <c r="D25" s="35" t="s">
        <v>88</v>
      </c>
      <c r="E25" s="36">
        <v>44404</v>
      </c>
      <c r="F25" s="35" t="s">
        <v>38</v>
      </c>
      <c r="G25" s="35">
        <v>9641</v>
      </c>
      <c r="H25" s="35" t="s">
        <v>21</v>
      </c>
      <c r="I25" s="35" t="s">
        <v>63</v>
      </c>
      <c r="J25" s="35">
        <v>247</v>
      </c>
      <c r="K25" s="35" t="s">
        <v>52</v>
      </c>
      <c r="L25" s="35" t="s">
        <v>48</v>
      </c>
      <c r="M25" s="36">
        <v>44629</v>
      </c>
      <c r="N25" s="35" t="s">
        <v>21</v>
      </c>
      <c r="O25" s="35" t="s">
        <v>5</v>
      </c>
      <c r="P25" s="35"/>
      <c r="Q25" s="35"/>
      <c r="R25" s="35"/>
      <c r="S25" s="35" t="s">
        <v>61</v>
      </c>
    </row>
    <row r="26" spans="1:19" x14ac:dyDescent="0.25">
      <c r="A26" s="35">
        <v>92470687</v>
      </c>
      <c r="B26" s="35" t="s">
        <v>87</v>
      </c>
      <c r="C26" s="35" t="s">
        <v>414</v>
      </c>
      <c r="D26" s="35" t="s">
        <v>88</v>
      </c>
      <c r="E26" s="36">
        <v>44407</v>
      </c>
      <c r="F26" s="35" t="s">
        <v>0</v>
      </c>
      <c r="G26" s="35" t="s">
        <v>36</v>
      </c>
      <c r="H26" s="35" t="s">
        <v>14</v>
      </c>
      <c r="I26" s="35" t="s">
        <v>63</v>
      </c>
      <c r="J26" s="35">
        <v>244</v>
      </c>
      <c r="K26" s="35" t="s">
        <v>52</v>
      </c>
      <c r="L26" s="35" t="s">
        <v>48</v>
      </c>
      <c r="M26" s="36">
        <v>44646</v>
      </c>
      <c r="N26" s="35" t="s">
        <v>14</v>
      </c>
      <c r="O26" s="35" t="s">
        <v>0</v>
      </c>
      <c r="P26" s="35"/>
      <c r="Q26" s="35"/>
      <c r="R26" s="35"/>
      <c r="S26" s="35" t="s">
        <v>61</v>
      </c>
    </row>
    <row r="27" spans="1:19" x14ac:dyDescent="0.25">
      <c r="A27" s="35">
        <v>92319687</v>
      </c>
      <c r="B27" s="35" t="s">
        <v>87</v>
      </c>
      <c r="C27" s="35" t="s">
        <v>415</v>
      </c>
      <c r="D27" s="35" t="s">
        <v>89</v>
      </c>
      <c r="E27" s="36">
        <v>44303</v>
      </c>
      <c r="F27" s="35" t="s">
        <v>93</v>
      </c>
      <c r="G27" s="35" t="s">
        <v>34</v>
      </c>
      <c r="H27" s="35" t="s">
        <v>15</v>
      </c>
      <c r="I27" s="35" t="s">
        <v>63</v>
      </c>
      <c r="J27" s="35">
        <v>348</v>
      </c>
      <c r="K27" s="35" t="s">
        <v>52</v>
      </c>
      <c r="L27" s="35" t="s">
        <v>48</v>
      </c>
      <c r="M27" s="36">
        <v>44621</v>
      </c>
      <c r="N27" s="35" t="s">
        <v>15</v>
      </c>
      <c r="O27" s="35" t="s">
        <v>5</v>
      </c>
      <c r="P27" s="35"/>
      <c r="Q27" s="35"/>
      <c r="R27" s="35"/>
      <c r="S27" s="35" t="s">
        <v>61</v>
      </c>
    </row>
    <row r="28" spans="1:19" x14ac:dyDescent="0.25">
      <c r="A28" s="35">
        <v>92480312</v>
      </c>
      <c r="B28" s="35" t="s">
        <v>87</v>
      </c>
      <c r="C28" s="35" t="s">
        <v>416</v>
      </c>
      <c r="D28" s="35" t="s">
        <v>88</v>
      </c>
      <c r="E28" s="36">
        <v>44414</v>
      </c>
      <c r="F28" s="35" t="s">
        <v>41</v>
      </c>
      <c r="G28" s="35" t="s">
        <v>94</v>
      </c>
      <c r="H28" s="35" t="s">
        <v>6</v>
      </c>
      <c r="I28" s="35" t="s">
        <v>63</v>
      </c>
      <c r="J28" s="35">
        <v>237</v>
      </c>
      <c r="K28" s="35" t="s">
        <v>52</v>
      </c>
      <c r="L28" s="35" t="s">
        <v>48</v>
      </c>
      <c r="M28" s="36">
        <v>44627</v>
      </c>
      <c r="N28" s="35" t="s">
        <v>6</v>
      </c>
      <c r="O28" s="35" t="s">
        <v>5</v>
      </c>
      <c r="P28" s="35"/>
      <c r="Q28" s="35"/>
      <c r="R28" s="35"/>
      <c r="S28" s="35" t="s">
        <v>61</v>
      </c>
    </row>
    <row r="29" spans="1:19" x14ac:dyDescent="0.25">
      <c r="A29" s="35">
        <v>92481421</v>
      </c>
      <c r="B29" s="35" t="s">
        <v>87</v>
      </c>
      <c r="C29" s="35" t="s">
        <v>417</v>
      </c>
      <c r="D29" s="35" t="s">
        <v>89</v>
      </c>
      <c r="E29" s="36">
        <v>44414</v>
      </c>
      <c r="F29" s="35" t="s">
        <v>0</v>
      </c>
      <c r="G29" s="35">
        <v>6215</v>
      </c>
      <c r="H29" s="35" t="s">
        <v>13</v>
      </c>
      <c r="I29" s="35" t="s">
        <v>63</v>
      </c>
      <c r="J29" s="35">
        <v>237</v>
      </c>
      <c r="K29" s="35" t="s">
        <v>52</v>
      </c>
      <c r="L29" s="35" t="s">
        <v>48</v>
      </c>
      <c r="M29" s="36">
        <v>44637</v>
      </c>
      <c r="N29" s="35" t="s">
        <v>13</v>
      </c>
      <c r="O29" s="35" t="s">
        <v>0</v>
      </c>
      <c r="P29" s="35"/>
      <c r="Q29" s="35"/>
      <c r="R29" s="35"/>
      <c r="S29" s="35" t="s">
        <v>61</v>
      </c>
    </row>
    <row r="30" spans="1:19" x14ac:dyDescent="0.25">
      <c r="A30" s="35">
        <v>92481456</v>
      </c>
      <c r="B30" s="35" t="s">
        <v>87</v>
      </c>
      <c r="C30" s="35" t="s">
        <v>418</v>
      </c>
      <c r="D30" s="35" t="s">
        <v>88</v>
      </c>
      <c r="E30" s="36">
        <v>44414</v>
      </c>
      <c r="F30" s="35" t="s">
        <v>0</v>
      </c>
      <c r="G30" s="35">
        <v>16353</v>
      </c>
      <c r="H30" s="35" t="s">
        <v>14</v>
      </c>
      <c r="I30" s="35" t="s">
        <v>63</v>
      </c>
      <c r="J30" s="35">
        <v>237</v>
      </c>
      <c r="K30" s="35" t="s">
        <v>52</v>
      </c>
      <c r="L30" s="35" t="s">
        <v>48</v>
      </c>
      <c r="M30" s="36">
        <v>44624</v>
      </c>
      <c r="N30" s="35" t="s">
        <v>14</v>
      </c>
      <c r="O30" s="35" t="s">
        <v>0</v>
      </c>
      <c r="P30" s="35" t="s">
        <v>393</v>
      </c>
      <c r="Q30" s="36">
        <v>44632</v>
      </c>
      <c r="R30" s="36">
        <v>44632</v>
      </c>
      <c r="S30" s="35" t="s">
        <v>62</v>
      </c>
    </row>
    <row r="31" spans="1:19" x14ac:dyDescent="0.25">
      <c r="A31" s="35">
        <v>92483500</v>
      </c>
      <c r="B31" s="35" t="s">
        <v>87</v>
      </c>
      <c r="C31" s="35" t="s">
        <v>419</v>
      </c>
      <c r="D31" s="35" t="s">
        <v>89</v>
      </c>
      <c r="E31" s="36">
        <v>44416</v>
      </c>
      <c r="F31" s="35" t="s">
        <v>38</v>
      </c>
      <c r="G31" s="35">
        <v>12666</v>
      </c>
      <c r="H31" s="35" t="s">
        <v>32</v>
      </c>
      <c r="I31" s="35" t="s">
        <v>63</v>
      </c>
      <c r="J31" s="35">
        <v>235</v>
      </c>
      <c r="K31" s="35" t="s">
        <v>52</v>
      </c>
      <c r="L31" s="35" t="s">
        <v>48</v>
      </c>
      <c r="M31" s="36">
        <v>44643</v>
      </c>
      <c r="N31" s="35" t="s">
        <v>32</v>
      </c>
      <c r="O31" s="35" t="s">
        <v>5</v>
      </c>
      <c r="P31" s="35"/>
      <c r="Q31" s="35"/>
      <c r="R31" s="35"/>
      <c r="S31" s="35" t="s">
        <v>61</v>
      </c>
    </row>
    <row r="32" spans="1:19" x14ac:dyDescent="0.25">
      <c r="A32" s="35">
        <v>92484105</v>
      </c>
      <c r="B32" s="35" t="s">
        <v>87</v>
      </c>
      <c r="C32" s="35" t="s">
        <v>420</v>
      </c>
      <c r="D32" s="35" t="s">
        <v>88</v>
      </c>
      <c r="E32" s="36">
        <v>44415</v>
      </c>
      <c r="F32" s="35" t="s">
        <v>0</v>
      </c>
      <c r="G32" s="35">
        <v>7633</v>
      </c>
      <c r="H32" s="35" t="s">
        <v>206</v>
      </c>
      <c r="I32" s="35" t="s">
        <v>63</v>
      </c>
      <c r="J32" s="35">
        <v>236</v>
      </c>
      <c r="K32" s="35" t="s">
        <v>52</v>
      </c>
      <c r="L32" s="35" t="s">
        <v>48</v>
      </c>
      <c r="M32" s="36">
        <v>44629</v>
      </c>
      <c r="N32" s="35" t="s">
        <v>206</v>
      </c>
      <c r="O32" s="35" t="s">
        <v>0</v>
      </c>
      <c r="P32" s="35"/>
      <c r="Q32" s="35"/>
      <c r="R32" s="35"/>
      <c r="S32" s="35" t="s">
        <v>61</v>
      </c>
    </row>
    <row r="33" spans="1:19" x14ac:dyDescent="0.25">
      <c r="A33" s="35">
        <v>92485016</v>
      </c>
      <c r="B33" s="35" t="s">
        <v>87</v>
      </c>
      <c r="C33" s="35" t="s">
        <v>421</v>
      </c>
      <c r="D33" s="35" t="s">
        <v>89</v>
      </c>
      <c r="E33" s="36">
        <v>44417</v>
      </c>
      <c r="F33" s="35" t="s">
        <v>0</v>
      </c>
      <c r="G33" s="35" t="s">
        <v>2</v>
      </c>
      <c r="H33" s="35" t="s">
        <v>3</v>
      </c>
      <c r="I33" s="35" t="s">
        <v>63</v>
      </c>
      <c r="J33" s="35">
        <v>234</v>
      </c>
      <c r="K33" s="35" t="s">
        <v>52</v>
      </c>
      <c r="L33" s="35" t="s">
        <v>48</v>
      </c>
      <c r="M33" s="36">
        <v>44632</v>
      </c>
      <c r="N33" s="35" t="s">
        <v>3</v>
      </c>
      <c r="O33" s="35" t="s">
        <v>0</v>
      </c>
      <c r="P33" s="35"/>
      <c r="Q33" s="35"/>
      <c r="R33" s="35"/>
      <c r="S33" s="35" t="s">
        <v>61</v>
      </c>
    </row>
    <row r="34" spans="1:19" x14ac:dyDescent="0.25">
      <c r="A34" s="35">
        <v>92485780</v>
      </c>
      <c r="B34" s="35" t="s">
        <v>87</v>
      </c>
      <c r="C34" s="35" t="s">
        <v>422</v>
      </c>
      <c r="D34" s="35" t="s">
        <v>88</v>
      </c>
      <c r="E34" s="36">
        <v>44418</v>
      </c>
      <c r="F34" s="35" t="s">
        <v>0</v>
      </c>
      <c r="G34" s="35" t="s">
        <v>14</v>
      </c>
      <c r="H34" s="35" t="s">
        <v>207</v>
      </c>
      <c r="I34" s="35" t="s">
        <v>63</v>
      </c>
      <c r="J34" s="35">
        <v>233</v>
      </c>
      <c r="K34" s="35" t="s">
        <v>52</v>
      </c>
      <c r="L34" s="35" t="s">
        <v>48</v>
      </c>
      <c r="M34" s="36">
        <v>44622</v>
      </c>
      <c r="N34" s="35" t="s">
        <v>207</v>
      </c>
      <c r="O34" s="35" t="s">
        <v>0</v>
      </c>
      <c r="P34" s="35"/>
      <c r="Q34" s="35"/>
      <c r="R34" s="35"/>
      <c r="S34" s="35" t="s">
        <v>61</v>
      </c>
    </row>
    <row r="35" spans="1:19" x14ac:dyDescent="0.25">
      <c r="A35" s="35">
        <v>92486280</v>
      </c>
      <c r="B35" s="35" t="s">
        <v>87</v>
      </c>
      <c r="C35" s="35" t="s">
        <v>423</v>
      </c>
      <c r="D35" s="35" t="s">
        <v>89</v>
      </c>
      <c r="E35" s="36">
        <v>44415</v>
      </c>
      <c r="F35" s="35" t="s">
        <v>0</v>
      </c>
      <c r="G35" s="35">
        <v>10182</v>
      </c>
      <c r="H35" s="35" t="s">
        <v>11</v>
      </c>
      <c r="I35" s="35" t="s">
        <v>63</v>
      </c>
      <c r="J35" s="35">
        <v>236</v>
      </c>
      <c r="K35" s="35" t="s">
        <v>52</v>
      </c>
      <c r="L35" s="35" t="s">
        <v>48</v>
      </c>
      <c r="M35" s="36">
        <v>44636</v>
      </c>
      <c r="N35" s="35" t="s">
        <v>11</v>
      </c>
      <c r="O35" s="35" t="s">
        <v>0</v>
      </c>
      <c r="P35" s="35"/>
      <c r="Q35" s="35"/>
      <c r="R35" s="35"/>
      <c r="S35" s="35" t="s">
        <v>61</v>
      </c>
    </row>
    <row r="36" spans="1:19" x14ac:dyDescent="0.25">
      <c r="A36" s="35">
        <v>92487097</v>
      </c>
      <c r="B36" s="35" t="s">
        <v>92</v>
      </c>
      <c r="C36" s="35" t="s">
        <v>424</v>
      </c>
      <c r="D36" s="35" t="s">
        <v>89</v>
      </c>
      <c r="E36" s="36">
        <v>44418</v>
      </c>
      <c r="F36" s="35" t="s">
        <v>42</v>
      </c>
      <c r="G36" s="35" t="s">
        <v>37</v>
      </c>
      <c r="H36" s="35" t="s">
        <v>205</v>
      </c>
      <c r="I36" s="35" t="s">
        <v>63</v>
      </c>
      <c r="J36" s="35">
        <v>233</v>
      </c>
      <c r="K36" s="35" t="s">
        <v>52</v>
      </c>
      <c r="L36" s="35" t="s">
        <v>48</v>
      </c>
      <c r="M36" s="36">
        <v>44638</v>
      </c>
      <c r="N36" s="35" t="s">
        <v>12</v>
      </c>
      <c r="O36" s="35" t="s">
        <v>0</v>
      </c>
      <c r="P36" s="35"/>
      <c r="Q36" s="35"/>
      <c r="R36" s="35"/>
      <c r="S36" s="35" t="s">
        <v>61</v>
      </c>
    </row>
    <row r="37" spans="1:19" x14ac:dyDescent="0.25">
      <c r="A37" s="35">
        <v>92487279</v>
      </c>
      <c r="B37" s="35" t="s">
        <v>87</v>
      </c>
      <c r="C37" s="35" t="s">
        <v>425</v>
      </c>
      <c r="D37" s="35" t="s">
        <v>89</v>
      </c>
      <c r="E37" s="36">
        <v>44418</v>
      </c>
      <c r="F37" s="35" t="s">
        <v>38</v>
      </c>
      <c r="G37" s="35" t="s">
        <v>37</v>
      </c>
      <c r="H37" s="35" t="s">
        <v>20</v>
      </c>
      <c r="I37" s="35" t="s">
        <v>63</v>
      </c>
      <c r="J37" s="35">
        <v>233</v>
      </c>
      <c r="K37" s="35" t="s">
        <v>52</v>
      </c>
      <c r="L37" s="35" t="s">
        <v>48</v>
      </c>
      <c r="M37" s="36">
        <v>44630</v>
      </c>
      <c r="N37" s="35" t="s">
        <v>20</v>
      </c>
      <c r="O37" s="35" t="s">
        <v>7</v>
      </c>
      <c r="P37" s="35"/>
      <c r="Q37" s="35"/>
      <c r="R37" s="35"/>
      <c r="S37" s="35" t="s">
        <v>61</v>
      </c>
    </row>
    <row r="38" spans="1:19" x14ac:dyDescent="0.25">
      <c r="A38" s="35">
        <v>92487850</v>
      </c>
      <c r="B38" s="35" t="s">
        <v>87</v>
      </c>
      <c r="C38" s="35" t="s">
        <v>426</v>
      </c>
      <c r="D38" s="35" t="s">
        <v>89</v>
      </c>
      <c r="E38" s="36">
        <v>44419</v>
      </c>
      <c r="F38" s="35" t="s">
        <v>0</v>
      </c>
      <c r="G38" s="35" t="s">
        <v>36</v>
      </c>
      <c r="H38" s="35" t="s">
        <v>1</v>
      </c>
      <c r="I38" s="35" t="s">
        <v>63</v>
      </c>
      <c r="J38" s="35">
        <v>232</v>
      </c>
      <c r="K38" s="35" t="s">
        <v>52</v>
      </c>
      <c r="L38" s="35" t="s">
        <v>48</v>
      </c>
      <c r="M38" s="36">
        <v>44629</v>
      </c>
      <c r="N38" s="35" t="s">
        <v>1</v>
      </c>
      <c r="O38" s="35" t="s">
        <v>0</v>
      </c>
      <c r="P38" s="35"/>
      <c r="Q38" s="35"/>
      <c r="R38" s="35"/>
      <c r="S38" s="35" t="s">
        <v>61</v>
      </c>
    </row>
    <row r="39" spans="1:19" x14ac:dyDescent="0.25">
      <c r="A39" s="35">
        <v>92490862</v>
      </c>
      <c r="B39" s="35" t="s">
        <v>92</v>
      </c>
      <c r="C39" s="35" t="s">
        <v>427</v>
      </c>
      <c r="D39" s="35" t="s">
        <v>89</v>
      </c>
      <c r="E39" s="36">
        <v>44421</v>
      </c>
      <c r="F39" s="35" t="s">
        <v>0</v>
      </c>
      <c r="G39" s="35" t="s">
        <v>14</v>
      </c>
      <c r="H39" s="35" t="s">
        <v>205</v>
      </c>
      <c r="I39" s="35" t="s">
        <v>63</v>
      </c>
      <c r="J39" s="35">
        <v>230</v>
      </c>
      <c r="K39" s="35" t="s">
        <v>52</v>
      </c>
      <c r="L39" s="35" t="s">
        <v>48</v>
      </c>
      <c r="M39" s="36">
        <v>44646</v>
      </c>
      <c r="N39" s="35" t="s">
        <v>14</v>
      </c>
      <c r="O39" s="35" t="s">
        <v>0</v>
      </c>
      <c r="P39" s="35"/>
      <c r="Q39" s="35"/>
      <c r="R39" s="35"/>
      <c r="S39" s="35" t="s">
        <v>61</v>
      </c>
    </row>
    <row r="40" spans="1:19" x14ac:dyDescent="0.25">
      <c r="A40" s="35">
        <v>92336589</v>
      </c>
      <c r="B40" s="35" t="s">
        <v>87</v>
      </c>
      <c r="C40" s="35" t="s">
        <v>428</v>
      </c>
      <c r="D40" s="35" t="s">
        <v>88</v>
      </c>
      <c r="E40" s="36">
        <v>44315</v>
      </c>
      <c r="F40" s="35" t="s">
        <v>0</v>
      </c>
      <c r="G40" s="35">
        <v>4317</v>
      </c>
      <c r="H40" s="35" t="s">
        <v>2</v>
      </c>
      <c r="I40" s="35" t="s">
        <v>63</v>
      </c>
      <c r="J40" s="35">
        <v>336</v>
      </c>
      <c r="K40" s="35" t="s">
        <v>52</v>
      </c>
      <c r="L40" s="35" t="s">
        <v>48</v>
      </c>
      <c r="M40" s="36">
        <v>44634</v>
      </c>
      <c r="N40" s="35" t="s">
        <v>2</v>
      </c>
      <c r="O40" s="35" t="s">
        <v>0</v>
      </c>
      <c r="P40" s="35"/>
      <c r="Q40" s="35"/>
      <c r="R40" s="35"/>
      <c r="S40" s="35" t="s">
        <v>61</v>
      </c>
    </row>
    <row r="41" spans="1:19" x14ac:dyDescent="0.25">
      <c r="A41" s="35">
        <v>92341799</v>
      </c>
      <c r="B41" s="35" t="s">
        <v>87</v>
      </c>
      <c r="C41" s="35" t="s">
        <v>429</v>
      </c>
      <c r="D41" s="35" t="s">
        <v>89</v>
      </c>
      <c r="E41" s="36">
        <v>44319</v>
      </c>
      <c r="F41" s="35" t="s">
        <v>0</v>
      </c>
      <c r="G41" s="35" t="s">
        <v>36</v>
      </c>
      <c r="H41" s="35" t="s">
        <v>12</v>
      </c>
      <c r="I41" s="35" t="s">
        <v>63</v>
      </c>
      <c r="J41" s="35">
        <v>332</v>
      </c>
      <c r="K41" s="35" t="s">
        <v>52</v>
      </c>
      <c r="L41" s="35" t="s">
        <v>48</v>
      </c>
      <c r="M41" s="36">
        <v>44635</v>
      </c>
      <c r="N41" s="35" t="s">
        <v>12</v>
      </c>
      <c r="O41" s="35" t="s">
        <v>0</v>
      </c>
      <c r="P41" s="35"/>
      <c r="Q41" s="35"/>
      <c r="R41" s="35"/>
      <c r="S41" s="35" t="s">
        <v>61</v>
      </c>
    </row>
    <row r="42" spans="1:19" x14ac:dyDescent="0.25">
      <c r="A42" s="35">
        <v>92345809</v>
      </c>
      <c r="B42" s="35" t="s">
        <v>87</v>
      </c>
      <c r="C42" s="35" t="s">
        <v>430</v>
      </c>
      <c r="D42" s="35" t="s">
        <v>89</v>
      </c>
      <c r="E42" s="36">
        <v>44321</v>
      </c>
      <c r="F42" s="35" t="s">
        <v>38</v>
      </c>
      <c r="G42" s="35">
        <v>11401</v>
      </c>
      <c r="H42" s="35" t="s">
        <v>29</v>
      </c>
      <c r="I42" s="35" t="s">
        <v>63</v>
      </c>
      <c r="J42" s="35">
        <v>330</v>
      </c>
      <c r="K42" s="35" t="s">
        <v>52</v>
      </c>
      <c r="L42" s="35" t="s">
        <v>48</v>
      </c>
      <c r="M42" s="36">
        <v>44635</v>
      </c>
      <c r="N42" s="35" t="s">
        <v>29</v>
      </c>
      <c r="O42" s="35" t="s">
        <v>5</v>
      </c>
      <c r="P42" s="35" t="s">
        <v>393</v>
      </c>
      <c r="Q42" s="36">
        <v>44639</v>
      </c>
      <c r="R42" s="36">
        <v>44639</v>
      </c>
      <c r="S42" s="35" t="s">
        <v>62</v>
      </c>
    </row>
    <row r="43" spans="1:19" x14ac:dyDescent="0.25">
      <c r="A43" s="35">
        <v>92349627</v>
      </c>
      <c r="B43" s="35" t="s">
        <v>87</v>
      </c>
      <c r="C43" s="35" t="s">
        <v>431</v>
      </c>
      <c r="D43" s="35" t="s">
        <v>88</v>
      </c>
      <c r="E43" s="36">
        <v>44324</v>
      </c>
      <c r="F43" s="35" t="s">
        <v>0</v>
      </c>
      <c r="G43" s="35" t="s">
        <v>18</v>
      </c>
      <c r="H43" s="35" t="s">
        <v>27</v>
      </c>
      <c r="I43" s="35" t="s">
        <v>63</v>
      </c>
      <c r="J43" s="35">
        <v>327</v>
      </c>
      <c r="K43" s="35" t="s">
        <v>52</v>
      </c>
      <c r="L43" s="35" t="s">
        <v>48</v>
      </c>
      <c r="M43" s="36">
        <v>44644</v>
      </c>
      <c r="N43" s="35" t="s">
        <v>27</v>
      </c>
      <c r="O43" s="35" t="s">
        <v>5</v>
      </c>
      <c r="P43" s="35"/>
      <c r="Q43" s="35"/>
      <c r="R43" s="35"/>
      <c r="S43" s="35" t="s">
        <v>61</v>
      </c>
    </row>
    <row r="44" spans="1:19" x14ac:dyDescent="0.25">
      <c r="A44" s="35">
        <v>92491837</v>
      </c>
      <c r="B44" s="35" t="s">
        <v>87</v>
      </c>
      <c r="C44" s="35" t="s">
        <v>432</v>
      </c>
      <c r="D44" s="35" t="s">
        <v>89</v>
      </c>
      <c r="E44" s="36">
        <v>44422</v>
      </c>
      <c r="F44" s="35" t="s">
        <v>0</v>
      </c>
      <c r="G44" s="35" t="s">
        <v>36</v>
      </c>
      <c r="H44" s="35" t="s">
        <v>3</v>
      </c>
      <c r="I44" s="35" t="s">
        <v>63</v>
      </c>
      <c r="J44" s="35">
        <v>229</v>
      </c>
      <c r="K44" s="35" t="s">
        <v>52</v>
      </c>
      <c r="L44" s="35" t="s">
        <v>48</v>
      </c>
      <c r="M44" s="36">
        <v>44636</v>
      </c>
      <c r="N44" s="35" t="s">
        <v>3</v>
      </c>
      <c r="O44" s="35" t="s">
        <v>0</v>
      </c>
      <c r="P44" s="35"/>
      <c r="Q44" s="35"/>
      <c r="R44" s="35"/>
      <c r="S44" s="35" t="s">
        <v>61</v>
      </c>
    </row>
    <row r="45" spans="1:19" x14ac:dyDescent="0.25">
      <c r="A45" s="35">
        <v>92492309</v>
      </c>
      <c r="B45" s="35" t="s">
        <v>92</v>
      </c>
      <c r="C45" s="35" t="s">
        <v>433</v>
      </c>
      <c r="D45" s="35" t="s">
        <v>88</v>
      </c>
      <c r="E45" s="36">
        <v>44422</v>
      </c>
      <c r="F45" s="35" t="s">
        <v>0</v>
      </c>
      <c r="G45" s="35" t="s">
        <v>36</v>
      </c>
      <c r="H45" s="35" t="s">
        <v>205</v>
      </c>
      <c r="I45" s="35" t="s">
        <v>63</v>
      </c>
      <c r="J45" s="35">
        <v>229</v>
      </c>
      <c r="K45" s="35" t="s">
        <v>52</v>
      </c>
      <c r="L45" s="35" t="s">
        <v>48</v>
      </c>
      <c r="M45" s="36">
        <v>44636</v>
      </c>
      <c r="N45" s="35" t="s">
        <v>11</v>
      </c>
      <c r="O45" s="35" t="s">
        <v>0</v>
      </c>
      <c r="P45" s="35"/>
      <c r="Q45" s="35"/>
      <c r="R45" s="35"/>
      <c r="S45" s="35" t="s">
        <v>61</v>
      </c>
    </row>
    <row r="46" spans="1:19" x14ac:dyDescent="0.25">
      <c r="A46" s="35">
        <v>92492984</v>
      </c>
      <c r="B46" s="35" t="s">
        <v>87</v>
      </c>
      <c r="C46" s="35" t="s">
        <v>434</v>
      </c>
      <c r="D46" s="35" t="s">
        <v>89</v>
      </c>
      <c r="E46" s="36">
        <v>44422</v>
      </c>
      <c r="F46" s="35" t="s">
        <v>38</v>
      </c>
      <c r="G46" s="35" t="s">
        <v>37</v>
      </c>
      <c r="H46" s="35" t="s">
        <v>384</v>
      </c>
      <c r="I46" s="35" t="s">
        <v>63</v>
      </c>
      <c r="J46" s="35">
        <v>229</v>
      </c>
      <c r="K46" s="35" t="s">
        <v>52</v>
      </c>
      <c r="L46" s="35" t="s">
        <v>48</v>
      </c>
      <c r="M46" s="36">
        <v>44634</v>
      </c>
      <c r="N46" s="35" t="s">
        <v>384</v>
      </c>
      <c r="O46" s="35" t="s">
        <v>7</v>
      </c>
      <c r="P46" s="35"/>
      <c r="Q46" s="35"/>
      <c r="R46" s="35"/>
      <c r="S46" s="35" t="s">
        <v>61</v>
      </c>
    </row>
    <row r="47" spans="1:19" x14ac:dyDescent="0.25">
      <c r="A47" s="35">
        <v>92493286</v>
      </c>
      <c r="B47" s="35" t="s">
        <v>87</v>
      </c>
      <c r="C47" s="35" t="s">
        <v>435</v>
      </c>
      <c r="D47" s="35" t="s">
        <v>89</v>
      </c>
      <c r="E47" s="36">
        <v>44423</v>
      </c>
      <c r="F47" s="35" t="s">
        <v>38</v>
      </c>
      <c r="G47" s="35" t="s">
        <v>37</v>
      </c>
      <c r="H47" s="35" t="s">
        <v>26</v>
      </c>
      <c r="I47" s="35" t="s">
        <v>63</v>
      </c>
      <c r="J47" s="35">
        <v>228</v>
      </c>
      <c r="K47" s="35" t="s">
        <v>52</v>
      </c>
      <c r="L47" s="35" t="s">
        <v>48</v>
      </c>
      <c r="M47" s="36">
        <v>44632</v>
      </c>
      <c r="N47" s="35" t="s">
        <v>26</v>
      </c>
      <c r="O47" s="35" t="s">
        <v>7</v>
      </c>
      <c r="P47" s="35" t="s">
        <v>393</v>
      </c>
      <c r="Q47" s="36">
        <v>44646</v>
      </c>
      <c r="R47" s="36">
        <v>44646</v>
      </c>
      <c r="S47" s="35" t="s">
        <v>62</v>
      </c>
    </row>
    <row r="48" spans="1:19" x14ac:dyDescent="0.25">
      <c r="A48" s="35">
        <v>92493632</v>
      </c>
      <c r="B48" s="35" t="s">
        <v>87</v>
      </c>
      <c r="C48" s="35" t="s">
        <v>436</v>
      </c>
      <c r="D48" s="35" t="s">
        <v>88</v>
      </c>
      <c r="E48" s="36">
        <v>44423</v>
      </c>
      <c r="F48" s="35" t="s">
        <v>38</v>
      </c>
      <c r="G48" s="35">
        <v>6211</v>
      </c>
      <c r="H48" s="35" t="s">
        <v>8</v>
      </c>
      <c r="I48" s="35" t="s">
        <v>63</v>
      </c>
      <c r="J48" s="35">
        <v>228</v>
      </c>
      <c r="K48" s="35" t="s">
        <v>52</v>
      </c>
      <c r="L48" s="35" t="s">
        <v>48</v>
      </c>
      <c r="M48" s="36">
        <v>44622</v>
      </c>
      <c r="N48" s="35" t="s">
        <v>8</v>
      </c>
      <c r="O48" s="35" t="s">
        <v>5</v>
      </c>
      <c r="P48" s="35"/>
      <c r="Q48" s="35"/>
      <c r="R48" s="35"/>
      <c r="S48" s="35" t="s">
        <v>61</v>
      </c>
    </row>
    <row r="49" spans="1:19" x14ac:dyDescent="0.25">
      <c r="A49" s="35">
        <v>92493694</v>
      </c>
      <c r="B49" s="35" t="s">
        <v>87</v>
      </c>
      <c r="C49" s="35" t="s">
        <v>437</v>
      </c>
      <c r="D49" s="35" t="s">
        <v>88</v>
      </c>
      <c r="E49" s="36">
        <v>44421</v>
      </c>
      <c r="F49" s="35" t="s">
        <v>38</v>
      </c>
      <c r="G49" s="35">
        <v>13373</v>
      </c>
      <c r="H49" s="35" t="s">
        <v>21</v>
      </c>
      <c r="I49" s="35" t="s">
        <v>63</v>
      </c>
      <c r="J49" s="35">
        <v>230</v>
      </c>
      <c r="K49" s="35" t="s">
        <v>52</v>
      </c>
      <c r="L49" s="35" t="s">
        <v>48</v>
      </c>
      <c r="M49" s="36">
        <v>44628</v>
      </c>
      <c r="N49" s="35" t="s">
        <v>21</v>
      </c>
      <c r="O49" s="35" t="s">
        <v>5</v>
      </c>
      <c r="P49" s="35" t="s">
        <v>393</v>
      </c>
      <c r="Q49" s="36">
        <v>44634</v>
      </c>
      <c r="R49" s="36">
        <v>44634</v>
      </c>
      <c r="S49" s="35" t="s">
        <v>62</v>
      </c>
    </row>
    <row r="50" spans="1:19" x14ac:dyDescent="0.25">
      <c r="A50" s="35">
        <v>92494177</v>
      </c>
      <c r="B50" s="35" t="s">
        <v>87</v>
      </c>
      <c r="C50" s="35" t="s">
        <v>438</v>
      </c>
      <c r="D50" s="35" t="s">
        <v>88</v>
      </c>
      <c r="E50" s="36">
        <v>44423</v>
      </c>
      <c r="F50" s="35" t="s">
        <v>93</v>
      </c>
      <c r="G50" s="35" t="s">
        <v>94</v>
      </c>
      <c r="H50" s="35" t="s">
        <v>9</v>
      </c>
      <c r="I50" s="35" t="s">
        <v>63</v>
      </c>
      <c r="J50" s="35">
        <v>228</v>
      </c>
      <c r="K50" s="35" t="s">
        <v>52</v>
      </c>
      <c r="L50" s="35" t="s">
        <v>48</v>
      </c>
      <c r="M50" s="36">
        <v>44623</v>
      </c>
      <c r="N50" s="35" t="s">
        <v>9</v>
      </c>
      <c r="O50" s="35" t="s">
        <v>5</v>
      </c>
      <c r="P50" s="35" t="s">
        <v>393</v>
      </c>
      <c r="Q50" s="36">
        <v>44638</v>
      </c>
      <c r="R50" s="36">
        <v>44638</v>
      </c>
      <c r="S50" s="35" t="s">
        <v>62</v>
      </c>
    </row>
    <row r="51" spans="1:19" x14ac:dyDescent="0.25">
      <c r="A51" s="35">
        <v>92494451</v>
      </c>
      <c r="B51" s="35" t="s">
        <v>87</v>
      </c>
      <c r="C51" s="35" t="s">
        <v>439</v>
      </c>
      <c r="D51" s="35" t="s">
        <v>89</v>
      </c>
      <c r="E51" s="36">
        <v>44424</v>
      </c>
      <c r="F51" s="35" t="s">
        <v>0</v>
      </c>
      <c r="G51" s="35" t="s">
        <v>36</v>
      </c>
      <c r="H51" s="35" t="s">
        <v>1</v>
      </c>
      <c r="I51" s="35" t="s">
        <v>63</v>
      </c>
      <c r="J51" s="35">
        <v>227</v>
      </c>
      <c r="K51" s="35" t="s">
        <v>52</v>
      </c>
      <c r="L51" s="35" t="s">
        <v>48</v>
      </c>
      <c r="M51" s="36">
        <v>44638</v>
      </c>
      <c r="N51" s="35" t="s">
        <v>1</v>
      </c>
      <c r="O51" s="35" t="s">
        <v>0</v>
      </c>
      <c r="P51" s="35"/>
      <c r="Q51" s="35"/>
      <c r="R51" s="35"/>
      <c r="S51" s="35" t="s">
        <v>61</v>
      </c>
    </row>
    <row r="52" spans="1:19" x14ac:dyDescent="0.25">
      <c r="A52" s="35">
        <v>92494458</v>
      </c>
      <c r="B52" s="35" t="s">
        <v>87</v>
      </c>
      <c r="C52" s="35" t="s">
        <v>440</v>
      </c>
      <c r="D52" s="35" t="s">
        <v>89</v>
      </c>
      <c r="E52" s="36">
        <v>44424</v>
      </c>
      <c r="F52" s="35" t="s">
        <v>0</v>
      </c>
      <c r="G52" s="35" t="s">
        <v>36</v>
      </c>
      <c r="H52" s="35" t="s">
        <v>35</v>
      </c>
      <c r="I52" s="35" t="s">
        <v>63</v>
      </c>
      <c r="J52" s="35">
        <v>227</v>
      </c>
      <c r="K52" s="35" t="s">
        <v>52</v>
      </c>
      <c r="L52" s="35" t="s">
        <v>48</v>
      </c>
      <c r="M52" s="36">
        <v>44644</v>
      </c>
      <c r="N52" s="35" t="s">
        <v>35</v>
      </c>
      <c r="O52" s="35" t="s">
        <v>0</v>
      </c>
      <c r="P52" s="35"/>
      <c r="Q52" s="35"/>
      <c r="R52" s="35"/>
      <c r="S52" s="35" t="s">
        <v>61</v>
      </c>
    </row>
    <row r="53" spans="1:19" x14ac:dyDescent="0.25">
      <c r="A53" s="35">
        <v>92495329</v>
      </c>
      <c r="B53" s="35" t="s">
        <v>92</v>
      </c>
      <c r="C53" s="35" t="s">
        <v>337</v>
      </c>
      <c r="D53" s="35" t="s">
        <v>89</v>
      </c>
      <c r="E53" s="36">
        <v>44424</v>
      </c>
      <c r="F53" s="35" t="s">
        <v>0</v>
      </c>
      <c r="G53" s="35" t="s">
        <v>36</v>
      </c>
      <c r="H53" s="35" t="s">
        <v>205</v>
      </c>
      <c r="I53" s="35" t="s">
        <v>63</v>
      </c>
      <c r="J53" s="35">
        <v>227</v>
      </c>
      <c r="K53" s="35" t="s">
        <v>52</v>
      </c>
      <c r="L53" s="35" t="s">
        <v>48</v>
      </c>
      <c r="M53" s="36">
        <v>44636</v>
      </c>
      <c r="N53" s="35" t="s">
        <v>4</v>
      </c>
      <c r="O53" s="35" t="s">
        <v>0</v>
      </c>
      <c r="P53" s="35"/>
      <c r="Q53" s="35"/>
      <c r="R53" s="35"/>
      <c r="S53" s="35" t="s">
        <v>61</v>
      </c>
    </row>
    <row r="54" spans="1:19" x14ac:dyDescent="0.25">
      <c r="A54" s="35">
        <v>92495999</v>
      </c>
      <c r="B54" s="35" t="s">
        <v>87</v>
      </c>
      <c r="C54" s="35" t="s">
        <v>441</v>
      </c>
      <c r="D54" s="35" t="s">
        <v>88</v>
      </c>
      <c r="E54" s="36">
        <v>44425</v>
      </c>
      <c r="F54" s="35" t="s">
        <v>0</v>
      </c>
      <c r="G54" s="35" t="s">
        <v>14</v>
      </c>
      <c r="H54" s="35" t="s">
        <v>2</v>
      </c>
      <c r="I54" s="35" t="s">
        <v>63</v>
      </c>
      <c r="J54" s="35">
        <v>226</v>
      </c>
      <c r="K54" s="35" t="s">
        <v>52</v>
      </c>
      <c r="L54" s="35" t="s">
        <v>48</v>
      </c>
      <c r="M54" s="36">
        <v>44635</v>
      </c>
      <c r="N54" s="35" t="s">
        <v>2</v>
      </c>
      <c r="O54" s="35" t="s">
        <v>0</v>
      </c>
      <c r="P54" s="35"/>
      <c r="Q54" s="35"/>
      <c r="R54" s="35"/>
      <c r="S54" s="35" t="s">
        <v>61</v>
      </c>
    </row>
    <row r="55" spans="1:19" x14ac:dyDescent="0.25">
      <c r="A55" s="35">
        <v>92497128</v>
      </c>
      <c r="B55" s="35" t="s">
        <v>92</v>
      </c>
      <c r="C55" s="35" t="s">
        <v>442</v>
      </c>
      <c r="D55" s="35" t="s">
        <v>89</v>
      </c>
      <c r="E55" s="36">
        <v>44425</v>
      </c>
      <c r="F55" s="35" t="s">
        <v>42</v>
      </c>
      <c r="G55" s="35" t="s">
        <v>36</v>
      </c>
      <c r="H55" s="35" t="s">
        <v>205</v>
      </c>
      <c r="I55" s="35" t="s">
        <v>63</v>
      </c>
      <c r="J55" s="35">
        <v>226</v>
      </c>
      <c r="K55" s="35" t="s">
        <v>52</v>
      </c>
      <c r="L55" s="35" t="s">
        <v>48</v>
      </c>
      <c r="M55" s="36">
        <v>44638</v>
      </c>
      <c r="N55" s="35" t="s">
        <v>12</v>
      </c>
      <c r="O55" s="35" t="s">
        <v>0</v>
      </c>
      <c r="P55" s="35"/>
      <c r="Q55" s="35"/>
      <c r="R55" s="35"/>
      <c r="S55" s="35" t="s">
        <v>61</v>
      </c>
    </row>
    <row r="56" spans="1:19" x14ac:dyDescent="0.25">
      <c r="A56" s="35">
        <v>92498240</v>
      </c>
      <c r="B56" s="35" t="s">
        <v>87</v>
      </c>
      <c r="C56" s="35" t="s">
        <v>443</v>
      </c>
      <c r="D56" s="35" t="s">
        <v>89</v>
      </c>
      <c r="E56" s="36">
        <v>44425</v>
      </c>
      <c r="F56" s="35" t="s">
        <v>93</v>
      </c>
      <c r="G56" s="35" t="s">
        <v>90</v>
      </c>
      <c r="H56" s="35" t="s">
        <v>31</v>
      </c>
      <c r="I56" s="35" t="s">
        <v>63</v>
      </c>
      <c r="J56" s="35">
        <v>226</v>
      </c>
      <c r="K56" s="35" t="s">
        <v>52</v>
      </c>
      <c r="L56" s="35" t="s">
        <v>48</v>
      </c>
      <c r="M56" s="36">
        <v>44621</v>
      </c>
      <c r="N56" s="35" t="s">
        <v>31</v>
      </c>
      <c r="O56" s="35" t="s">
        <v>5</v>
      </c>
      <c r="P56" s="35"/>
      <c r="Q56" s="35"/>
      <c r="R56" s="35"/>
      <c r="S56" s="35" t="s">
        <v>61</v>
      </c>
    </row>
    <row r="57" spans="1:19" x14ac:dyDescent="0.25">
      <c r="A57" s="35">
        <v>92498868</v>
      </c>
      <c r="B57" s="35" t="s">
        <v>87</v>
      </c>
      <c r="C57" s="35" t="s">
        <v>444</v>
      </c>
      <c r="D57" s="35" t="s">
        <v>89</v>
      </c>
      <c r="E57" s="36">
        <v>44426</v>
      </c>
      <c r="F57" s="35" t="s">
        <v>0</v>
      </c>
      <c r="G57" s="35" t="s">
        <v>37</v>
      </c>
      <c r="H57" s="35" t="s">
        <v>30</v>
      </c>
      <c r="I57" s="35" t="s">
        <v>63</v>
      </c>
      <c r="J57" s="35">
        <v>225</v>
      </c>
      <c r="K57" s="35" t="s">
        <v>52</v>
      </c>
      <c r="L57" s="35" t="s">
        <v>48</v>
      </c>
      <c r="M57" s="36">
        <v>44627</v>
      </c>
      <c r="N57" s="35" t="s">
        <v>30</v>
      </c>
      <c r="O57" s="35" t="s">
        <v>0</v>
      </c>
      <c r="P57" s="35" t="s">
        <v>393</v>
      </c>
      <c r="Q57" s="36">
        <v>44636</v>
      </c>
      <c r="R57" s="36">
        <v>44636</v>
      </c>
      <c r="S57" s="35" t="s">
        <v>62</v>
      </c>
    </row>
    <row r="58" spans="1:19" x14ac:dyDescent="0.25">
      <c r="A58" s="35">
        <v>92500128</v>
      </c>
      <c r="B58" s="35" t="s">
        <v>87</v>
      </c>
      <c r="C58" s="35" t="s">
        <v>445</v>
      </c>
      <c r="D58" s="35" t="s">
        <v>88</v>
      </c>
      <c r="E58" s="36">
        <v>44427</v>
      </c>
      <c r="F58" s="35" t="s">
        <v>0</v>
      </c>
      <c r="G58" s="35" t="s">
        <v>37</v>
      </c>
      <c r="H58" s="35" t="s">
        <v>2</v>
      </c>
      <c r="I58" s="35" t="s">
        <v>63</v>
      </c>
      <c r="J58" s="35">
        <v>224</v>
      </c>
      <c r="K58" s="35" t="s">
        <v>52</v>
      </c>
      <c r="L58" s="35" t="s">
        <v>48</v>
      </c>
      <c r="M58" s="36">
        <v>44622</v>
      </c>
      <c r="N58" s="35" t="s">
        <v>2</v>
      </c>
      <c r="O58" s="35" t="s">
        <v>0</v>
      </c>
      <c r="P58" s="35" t="s">
        <v>393</v>
      </c>
      <c r="Q58" s="36">
        <v>44650</v>
      </c>
      <c r="R58" s="36">
        <v>44650</v>
      </c>
      <c r="S58" s="35" t="s">
        <v>62</v>
      </c>
    </row>
    <row r="59" spans="1:19" x14ac:dyDescent="0.25">
      <c r="A59" s="35">
        <v>92501530</v>
      </c>
      <c r="B59" s="35" t="s">
        <v>87</v>
      </c>
      <c r="C59" s="35" t="s">
        <v>446</v>
      </c>
      <c r="D59" s="35" t="s">
        <v>88</v>
      </c>
      <c r="E59" s="36">
        <v>44428</v>
      </c>
      <c r="F59" s="35" t="s">
        <v>38</v>
      </c>
      <c r="G59" s="35" t="s">
        <v>94</v>
      </c>
      <c r="H59" s="35" t="s">
        <v>31</v>
      </c>
      <c r="I59" s="35" t="s">
        <v>63</v>
      </c>
      <c r="J59" s="35">
        <v>223</v>
      </c>
      <c r="K59" s="35" t="s">
        <v>52</v>
      </c>
      <c r="L59" s="35" t="s">
        <v>48</v>
      </c>
      <c r="M59" s="36">
        <v>44646</v>
      </c>
      <c r="N59" s="35" t="s">
        <v>31</v>
      </c>
      <c r="O59" s="35" t="s">
        <v>5</v>
      </c>
      <c r="P59" s="35"/>
      <c r="Q59" s="35"/>
      <c r="R59" s="35"/>
      <c r="S59" s="35" t="s">
        <v>61</v>
      </c>
    </row>
    <row r="60" spans="1:19" x14ac:dyDescent="0.25">
      <c r="A60" s="35">
        <v>92502562</v>
      </c>
      <c r="B60" s="35" t="s">
        <v>87</v>
      </c>
      <c r="C60" s="35" t="s">
        <v>447</v>
      </c>
      <c r="D60" s="35" t="s">
        <v>89</v>
      </c>
      <c r="E60" s="36">
        <v>44429</v>
      </c>
      <c r="F60" s="35" t="s">
        <v>0</v>
      </c>
      <c r="G60" s="35" t="s">
        <v>36</v>
      </c>
      <c r="H60" s="35" t="s">
        <v>2</v>
      </c>
      <c r="I60" s="35" t="s">
        <v>63</v>
      </c>
      <c r="J60" s="35">
        <v>222</v>
      </c>
      <c r="K60" s="35" t="s">
        <v>52</v>
      </c>
      <c r="L60" s="35" t="s">
        <v>48</v>
      </c>
      <c r="M60" s="36">
        <v>44641</v>
      </c>
      <c r="N60" s="35" t="s">
        <v>2</v>
      </c>
      <c r="O60" s="35" t="s">
        <v>0</v>
      </c>
      <c r="P60" s="35" t="s">
        <v>393</v>
      </c>
      <c r="Q60" s="36">
        <v>44623</v>
      </c>
      <c r="R60" s="36">
        <v>44623</v>
      </c>
      <c r="S60" s="35" t="s">
        <v>61</v>
      </c>
    </row>
    <row r="61" spans="1:19" x14ac:dyDescent="0.25">
      <c r="A61" s="35">
        <v>92503576</v>
      </c>
      <c r="B61" s="35" t="s">
        <v>87</v>
      </c>
      <c r="C61" s="35" t="s">
        <v>448</v>
      </c>
      <c r="D61" s="35" t="s">
        <v>88</v>
      </c>
      <c r="E61" s="36">
        <v>44430</v>
      </c>
      <c r="F61" s="35" t="s">
        <v>0</v>
      </c>
      <c r="G61" s="35" t="s">
        <v>36</v>
      </c>
      <c r="H61" s="35" t="s">
        <v>2</v>
      </c>
      <c r="I61" s="35" t="s">
        <v>63</v>
      </c>
      <c r="J61" s="35">
        <v>221</v>
      </c>
      <c r="K61" s="35" t="s">
        <v>52</v>
      </c>
      <c r="L61" s="35" t="s">
        <v>48</v>
      </c>
      <c r="M61" s="36">
        <v>44637</v>
      </c>
      <c r="N61" s="35" t="s">
        <v>2</v>
      </c>
      <c r="O61" s="35" t="s">
        <v>0</v>
      </c>
      <c r="P61" s="35" t="s">
        <v>393</v>
      </c>
      <c r="Q61" s="36">
        <v>44642</v>
      </c>
      <c r="R61" s="36">
        <v>44642</v>
      </c>
      <c r="S61" s="35" t="s">
        <v>62</v>
      </c>
    </row>
    <row r="62" spans="1:19" x14ac:dyDescent="0.25">
      <c r="A62" s="35">
        <v>92504307</v>
      </c>
      <c r="B62" s="35" t="s">
        <v>87</v>
      </c>
      <c r="C62" s="35" t="s">
        <v>449</v>
      </c>
      <c r="D62" s="35" t="s">
        <v>88</v>
      </c>
      <c r="E62" s="36">
        <v>44431</v>
      </c>
      <c r="F62" s="35" t="s">
        <v>0</v>
      </c>
      <c r="G62" s="35">
        <v>6208</v>
      </c>
      <c r="H62" s="35" t="s">
        <v>35</v>
      </c>
      <c r="I62" s="35" t="s">
        <v>63</v>
      </c>
      <c r="J62" s="35">
        <v>220</v>
      </c>
      <c r="K62" s="35" t="s">
        <v>52</v>
      </c>
      <c r="L62" s="35" t="s">
        <v>48</v>
      </c>
      <c r="M62" s="36">
        <v>44643</v>
      </c>
      <c r="N62" s="35" t="s">
        <v>35</v>
      </c>
      <c r="O62" s="35" t="s">
        <v>0</v>
      </c>
      <c r="P62" s="35"/>
      <c r="Q62" s="35"/>
      <c r="R62" s="35"/>
      <c r="S62" s="35" t="s">
        <v>61</v>
      </c>
    </row>
    <row r="63" spans="1:19" x14ac:dyDescent="0.25">
      <c r="A63" s="35">
        <v>92505744</v>
      </c>
      <c r="B63" s="35" t="s">
        <v>87</v>
      </c>
      <c r="C63" s="35" t="s">
        <v>450</v>
      </c>
      <c r="D63" s="35" t="s">
        <v>89</v>
      </c>
      <c r="E63" s="36">
        <v>44431</v>
      </c>
      <c r="F63" s="35" t="s">
        <v>0</v>
      </c>
      <c r="G63" s="35" t="s">
        <v>36</v>
      </c>
      <c r="H63" s="35" t="s">
        <v>3</v>
      </c>
      <c r="I63" s="35" t="s">
        <v>63</v>
      </c>
      <c r="J63" s="35">
        <v>220</v>
      </c>
      <c r="K63" s="35" t="s">
        <v>52</v>
      </c>
      <c r="L63" s="35" t="s">
        <v>48</v>
      </c>
      <c r="M63" s="36">
        <v>44650</v>
      </c>
      <c r="N63" s="35" t="s">
        <v>3</v>
      </c>
      <c r="O63" s="35" t="s">
        <v>0</v>
      </c>
      <c r="P63" s="35"/>
      <c r="Q63" s="35"/>
      <c r="R63" s="35"/>
      <c r="S63" s="35" t="s">
        <v>61</v>
      </c>
    </row>
    <row r="64" spans="1:19" x14ac:dyDescent="0.25">
      <c r="A64" s="35">
        <v>92506316</v>
      </c>
      <c r="B64" s="35" t="s">
        <v>87</v>
      </c>
      <c r="C64" s="35" t="s">
        <v>451</v>
      </c>
      <c r="D64" s="35" t="s">
        <v>89</v>
      </c>
      <c r="E64" s="36">
        <v>44432</v>
      </c>
      <c r="F64" s="35" t="s">
        <v>38</v>
      </c>
      <c r="G64" s="35" t="s">
        <v>37</v>
      </c>
      <c r="H64" s="35" t="s">
        <v>27</v>
      </c>
      <c r="I64" s="35" t="s">
        <v>63</v>
      </c>
      <c r="J64" s="35">
        <v>219</v>
      </c>
      <c r="K64" s="35" t="s">
        <v>52</v>
      </c>
      <c r="L64" s="35" t="s">
        <v>48</v>
      </c>
      <c r="M64" s="36">
        <v>44622</v>
      </c>
      <c r="N64" s="35" t="s">
        <v>27</v>
      </c>
      <c r="O64" s="35" t="s">
        <v>5</v>
      </c>
      <c r="P64" s="35"/>
      <c r="Q64" s="35"/>
      <c r="R64" s="35"/>
      <c r="S64" s="35" t="s">
        <v>61</v>
      </c>
    </row>
    <row r="65" spans="1:19" x14ac:dyDescent="0.25">
      <c r="A65" s="35">
        <v>92508841</v>
      </c>
      <c r="B65" s="35" t="s">
        <v>87</v>
      </c>
      <c r="C65" s="35" t="s">
        <v>452</v>
      </c>
      <c r="D65" s="35" t="s">
        <v>88</v>
      </c>
      <c r="E65" s="36">
        <v>44433</v>
      </c>
      <c r="F65" s="35" t="s">
        <v>39</v>
      </c>
      <c r="G65" s="35" t="s">
        <v>37</v>
      </c>
      <c r="H65" s="35" t="s">
        <v>17</v>
      </c>
      <c r="I65" s="35" t="s">
        <v>63</v>
      </c>
      <c r="J65" s="35">
        <v>218</v>
      </c>
      <c r="K65" s="35" t="s">
        <v>52</v>
      </c>
      <c r="L65" s="35" t="s">
        <v>48</v>
      </c>
      <c r="M65" s="36">
        <v>44621</v>
      </c>
      <c r="N65" s="35" t="s">
        <v>17</v>
      </c>
      <c r="O65" s="35" t="s">
        <v>5</v>
      </c>
      <c r="P65" s="35"/>
      <c r="Q65" s="35"/>
      <c r="R65" s="35"/>
      <c r="S65" s="35" t="s">
        <v>61</v>
      </c>
    </row>
    <row r="66" spans="1:19" x14ac:dyDescent="0.25">
      <c r="A66" s="35">
        <v>92508946</v>
      </c>
      <c r="B66" s="35" t="s">
        <v>87</v>
      </c>
      <c r="C66" s="35" t="s">
        <v>453</v>
      </c>
      <c r="D66" s="35" t="s">
        <v>88</v>
      </c>
      <c r="E66" s="36">
        <v>44434</v>
      </c>
      <c r="F66" s="35" t="s">
        <v>38</v>
      </c>
      <c r="G66" s="35" t="s">
        <v>18</v>
      </c>
      <c r="H66" s="35" t="s">
        <v>8</v>
      </c>
      <c r="I66" s="35" t="s">
        <v>63</v>
      </c>
      <c r="J66" s="35">
        <v>217</v>
      </c>
      <c r="K66" s="35" t="s">
        <v>52</v>
      </c>
      <c r="L66" s="35" t="s">
        <v>48</v>
      </c>
      <c r="M66" s="36">
        <v>44628</v>
      </c>
      <c r="N66" s="35" t="s">
        <v>8</v>
      </c>
      <c r="O66" s="35" t="s">
        <v>5</v>
      </c>
      <c r="P66" s="35"/>
      <c r="Q66" s="35"/>
      <c r="R66" s="35"/>
      <c r="S66" s="35" t="s">
        <v>61</v>
      </c>
    </row>
    <row r="67" spans="1:19" x14ac:dyDescent="0.25">
      <c r="A67" s="35">
        <v>92355060</v>
      </c>
      <c r="B67" s="35" t="s">
        <v>87</v>
      </c>
      <c r="C67" s="35" t="s">
        <v>454</v>
      </c>
      <c r="D67" s="35" t="s">
        <v>88</v>
      </c>
      <c r="E67" s="36">
        <v>44328</v>
      </c>
      <c r="F67" s="35" t="s">
        <v>38</v>
      </c>
      <c r="G67" s="35" t="s">
        <v>18</v>
      </c>
      <c r="H67" s="35" t="s">
        <v>27</v>
      </c>
      <c r="I67" s="35" t="s">
        <v>63</v>
      </c>
      <c r="J67" s="35">
        <v>323</v>
      </c>
      <c r="K67" s="35" t="s">
        <v>52</v>
      </c>
      <c r="L67" s="35" t="s">
        <v>48</v>
      </c>
      <c r="M67" s="36">
        <v>44650</v>
      </c>
      <c r="N67" s="35" t="s">
        <v>27</v>
      </c>
      <c r="O67" s="35" t="s">
        <v>5</v>
      </c>
      <c r="P67" s="35"/>
      <c r="Q67" s="35"/>
      <c r="R67" s="35"/>
      <c r="S67" s="35" t="s">
        <v>61</v>
      </c>
    </row>
    <row r="68" spans="1:19" x14ac:dyDescent="0.25">
      <c r="A68" s="35">
        <v>92356512</v>
      </c>
      <c r="B68" s="35" t="s">
        <v>87</v>
      </c>
      <c r="C68" s="35" t="s">
        <v>455</v>
      </c>
      <c r="D68" s="35" t="s">
        <v>88</v>
      </c>
      <c r="E68" s="36">
        <v>44329</v>
      </c>
      <c r="F68" s="35" t="s">
        <v>0</v>
      </c>
      <c r="G68" s="35" t="s">
        <v>36</v>
      </c>
      <c r="H68" s="35" t="s">
        <v>206</v>
      </c>
      <c r="I68" s="35" t="s">
        <v>63</v>
      </c>
      <c r="J68" s="35">
        <v>322</v>
      </c>
      <c r="K68" s="35" t="s">
        <v>52</v>
      </c>
      <c r="L68" s="35" t="s">
        <v>48</v>
      </c>
      <c r="M68" s="36">
        <v>44641</v>
      </c>
      <c r="N68" s="35" t="s">
        <v>206</v>
      </c>
      <c r="O68" s="35" t="s">
        <v>0</v>
      </c>
      <c r="P68" s="35"/>
      <c r="Q68" s="35"/>
      <c r="R68" s="35"/>
      <c r="S68" s="35" t="s">
        <v>61</v>
      </c>
    </row>
    <row r="69" spans="1:19" x14ac:dyDescent="0.25">
      <c r="A69" s="35">
        <v>92365023</v>
      </c>
      <c r="B69" s="35" t="s">
        <v>87</v>
      </c>
      <c r="C69" s="35" t="s">
        <v>456</v>
      </c>
      <c r="D69" s="35" t="s">
        <v>89</v>
      </c>
      <c r="E69" s="36">
        <v>44334</v>
      </c>
      <c r="F69" s="35" t="s">
        <v>38</v>
      </c>
      <c r="G69" s="35">
        <v>9917</v>
      </c>
      <c r="H69" s="35" t="s">
        <v>10</v>
      </c>
      <c r="I69" s="35" t="s">
        <v>63</v>
      </c>
      <c r="J69" s="35">
        <v>317</v>
      </c>
      <c r="K69" s="35" t="s">
        <v>52</v>
      </c>
      <c r="L69" s="35" t="s">
        <v>48</v>
      </c>
      <c r="M69" s="36">
        <v>44636</v>
      </c>
      <c r="N69" s="35" t="s">
        <v>10</v>
      </c>
      <c r="O69" s="35" t="s">
        <v>0</v>
      </c>
      <c r="P69" s="35" t="s">
        <v>393</v>
      </c>
      <c r="Q69" s="36">
        <v>44637</v>
      </c>
      <c r="R69" s="36">
        <v>44637</v>
      </c>
      <c r="S69" s="35" t="s">
        <v>62</v>
      </c>
    </row>
    <row r="70" spans="1:19" x14ac:dyDescent="0.25">
      <c r="A70" s="35">
        <v>92365410</v>
      </c>
      <c r="B70" s="35" t="s">
        <v>87</v>
      </c>
      <c r="C70" s="35" t="s">
        <v>457</v>
      </c>
      <c r="D70" s="35" t="s">
        <v>89</v>
      </c>
      <c r="E70" s="36">
        <v>44335</v>
      </c>
      <c r="F70" s="35" t="s">
        <v>0</v>
      </c>
      <c r="G70" s="35">
        <v>5816</v>
      </c>
      <c r="H70" s="35" t="s">
        <v>206</v>
      </c>
      <c r="I70" s="35" t="s">
        <v>63</v>
      </c>
      <c r="J70" s="35">
        <v>316</v>
      </c>
      <c r="K70" s="35" t="s">
        <v>52</v>
      </c>
      <c r="L70" s="35" t="s">
        <v>48</v>
      </c>
      <c r="M70" s="36">
        <v>44641</v>
      </c>
      <c r="N70" s="35" t="s">
        <v>206</v>
      </c>
      <c r="O70" s="35" t="s">
        <v>0</v>
      </c>
      <c r="P70" s="35"/>
      <c r="Q70" s="35"/>
      <c r="R70" s="35"/>
      <c r="S70" s="35" t="s">
        <v>61</v>
      </c>
    </row>
    <row r="71" spans="1:19" x14ac:dyDescent="0.25">
      <c r="A71" s="35">
        <v>92510723</v>
      </c>
      <c r="B71" s="35" t="s">
        <v>87</v>
      </c>
      <c r="C71" s="35" t="s">
        <v>458</v>
      </c>
      <c r="D71" s="35" t="s">
        <v>88</v>
      </c>
      <c r="E71" s="36">
        <v>44435</v>
      </c>
      <c r="F71" s="35" t="s">
        <v>0</v>
      </c>
      <c r="G71" s="35" t="s">
        <v>36</v>
      </c>
      <c r="H71" s="35" t="s">
        <v>3</v>
      </c>
      <c r="I71" s="35" t="s">
        <v>63</v>
      </c>
      <c r="J71" s="35">
        <v>216</v>
      </c>
      <c r="K71" s="35" t="s">
        <v>52</v>
      </c>
      <c r="L71" s="35" t="s">
        <v>48</v>
      </c>
      <c r="M71" s="36">
        <v>44624</v>
      </c>
      <c r="N71" s="35" t="s">
        <v>3</v>
      </c>
      <c r="O71" s="35" t="s">
        <v>0</v>
      </c>
      <c r="P71" s="35"/>
      <c r="Q71" s="35"/>
      <c r="R71" s="35"/>
      <c r="S71" s="35" t="s">
        <v>61</v>
      </c>
    </row>
    <row r="72" spans="1:19" x14ac:dyDescent="0.25">
      <c r="A72" s="35">
        <v>92511737</v>
      </c>
      <c r="B72" s="35" t="s">
        <v>87</v>
      </c>
      <c r="C72" s="35" t="s">
        <v>459</v>
      </c>
      <c r="D72" s="35" t="s">
        <v>89</v>
      </c>
      <c r="E72" s="36">
        <v>44435</v>
      </c>
      <c r="F72" s="35" t="s">
        <v>38</v>
      </c>
      <c r="G72" s="35" t="s">
        <v>94</v>
      </c>
      <c r="H72" s="35" t="s">
        <v>29</v>
      </c>
      <c r="I72" s="35" t="s">
        <v>63</v>
      </c>
      <c r="J72" s="35">
        <v>216</v>
      </c>
      <c r="K72" s="35" t="s">
        <v>52</v>
      </c>
      <c r="L72" s="35" t="s">
        <v>48</v>
      </c>
      <c r="M72" s="36">
        <v>44623</v>
      </c>
      <c r="N72" s="35" t="s">
        <v>29</v>
      </c>
      <c r="O72" s="35" t="s">
        <v>5</v>
      </c>
      <c r="P72" s="35" t="s">
        <v>393</v>
      </c>
      <c r="Q72" s="36">
        <v>44651</v>
      </c>
      <c r="R72" s="36">
        <v>44651</v>
      </c>
      <c r="S72" s="35" t="s">
        <v>62</v>
      </c>
    </row>
    <row r="73" spans="1:19" x14ac:dyDescent="0.25">
      <c r="A73" s="35">
        <v>92511818</v>
      </c>
      <c r="B73" s="35" t="s">
        <v>87</v>
      </c>
      <c r="C73" s="35" t="s">
        <v>460</v>
      </c>
      <c r="D73" s="35" t="s">
        <v>88</v>
      </c>
      <c r="E73" s="36">
        <v>44435</v>
      </c>
      <c r="F73" s="35" t="s">
        <v>0</v>
      </c>
      <c r="G73" s="35" t="s">
        <v>37</v>
      </c>
      <c r="H73" s="35" t="s">
        <v>206</v>
      </c>
      <c r="I73" s="35" t="s">
        <v>63</v>
      </c>
      <c r="J73" s="35">
        <v>216</v>
      </c>
      <c r="K73" s="35" t="s">
        <v>52</v>
      </c>
      <c r="L73" s="35" t="s">
        <v>48</v>
      </c>
      <c r="M73" s="36">
        <v>44623</v>
      </c>
      <c r="N73" s="35" t="s">
        <v>206</v>
      </c>
      <c r="O73" s="35" t="s">
        <v>0</v>
      </c>
      <c r="P73" s="35"/>
      <c r="Q73" s="35"/>
      <c r="R73" s="35"/>
      <c r="S73" s="35" t="s">
        <v>61</v>
      </c>
    </row>
    <row r="74" spans="1:19" x14ac:dyDescent="0.25">
      <c r="A74" s="35">
        <v>92512621</v>
      </c>
      <c r="B74" s="35" t="s">
        <v>87</v>
      </c>
      <c r="C74" s="35" t="s">
        <v>461</v>
      </c>
      <c r="D74" s="35" t="s">
        <v>88</v>
      </c>
      <c r="E74" s="36">
        <v>44436</v>
      </c>
      <c r="F74" s="35" t="s">
        <v>39</v>
      </c>
      <c r="G74" s="35">
        <v>6215</v>
      </c>
      <c r="H74" s="35" t="s">
        <v>34</v>
      </c>
      <c r="I74" s="35" t="s">
        <v>63</v>
      </c>
      <c r="J74" s="35">
        <v>215</v>
      </c>
      <c r="K74" s="35" t="s">
        <v>52</v>
      </c>
      <c r="L74" s="35" t="s">
        <v>48</v>
      </c>
      <c r="M74" s="36">
        <v>44623</v>
      </c>
      <c r="N74" s="35" t="s">
        <v>34</v>
      </c>
      <c r="O74" s="35" t="s">
        <v>5</v>
      </c>
      <c r="P74" s="35"/>
      <c r="Q74" s="35"/>
      <c r="R74" s="35"/>
      <c r="S74" s="35" t="s">
        <v>61</v>
      </c>
    </row>
    <row r="75" spans="1:19" x14ac:dyDescent="0.25">
      <c r="A75" s="35">
        <v>92513325</v>
      </c>
      <c r="B75" s="35" t="s">
        <v>87</v>
      </c>
      <c r="C75" s="35" t="s">
        <v>462</v>
      </c>
      <c r="D75" s="35" t="s">
        <v>89</v>
      </c>
      <c r="E75" s="36">
        <v>44436</v>
      </c>
      <c r="F75" s="35" t="s">
        <v>0</v>
      </c>
      <c r="G75" s="35" t="s">
        <v>37</v>
      </c>
      <c r="H75" s="35" t="s">
        <v>3</v>
      </c>
      <c r="I75" s="35" t="s">
        <v>63</v>
      </c>
      <c r="J75" s="35">
        <v>215</v>
      </c>
      <c r="K75" s="35" t="s">
        <v>52</v>
      </c>
      <c r="L75" s="35" t="s">
        <v>48</v>
      </c>
      <c r="M75" s="36">
        <v>44629</v>
      </c>
      <c r="N75" s="35" t="s">
        <v>3</v>
      </c>
      <c r="O75" s="35" t="s">
        <v>0</v>
      </c>
      <c r="P75" s="35"/>
      <c r="Q75" s="35"/>
      <c r="R75" s="35"/>
      <c r="S75" s="35" t="s">
        <v>61</v>
      </c>
    </row>
    <row r="76" spans="1:19" x14ac:dyDescent="0.25">
      <c r="A76" s="35">
        <v>92513613</v>
      </c>
      <c r="B76" s="35" t="s">
        <v>87</v>
      </c>
      <c r="C76" s="35" t="s">
        <v>463</v>
      </c>
      <c r="D76" s="35" t="s">
        <v>89</v>
      </c>
      <c r="E76" s="36">
        <v>44437</v>
      </c>
      <c r="F76" s="35" t="s">
        <v>38</v>
      </c>
      <c r="G76" s="35" t="s">
        <v>37</v>
      </c>
      <c r="H76" s="35" t="s">
        <v>20</v>
      </c>
      <c r="I76" s="35" t="s">
        <v>63</v>
      </c>
      <c r="J76" s="35">
        <v>214</v>
      </c>
      <c r="K76" s="35" t="s">
        <v>52</v>
      </c>
      <c r="L76" s="35" t="s">
        <v>48</v>
      </c>
      <c r="M76" s="36">
        <v>44624</v>
      </c>
      <c r="N76" s="35" t="s">
        <v>20</v>
      </c>
      <c r="O76" s="35" t="s">
        <v>7</v>
      </c>
      <c r="P76" s="35"/>
      <c r="Q76" s="35"/>
      <c r="R76" s="35"/>
      <c r="S76" s="35" t="s">
        <v>61</v>
      </c>
    </row>
    <row r="77" spans="1:19" x14ac:dyDescent="0.25">
      <c r="A77" s="35">
        <v>92513731</v>
      </c>
      <c r="B77" s="35" t="s">
        <v>87</v>
      </c>
      <c r="C77" s="35" t="s">
        <v>464</v>
      </c>
      <c r="D77" s="35" t="s">
        <v>89</v>
      </c>
      <c r="E77" s="36">
        <v>44437</v>
      </c>
      <c r="F77" s="35" t="s">
        <v>0</v>
      </c>
      <c r="G77" s="35" t="s">
        <v>37</v>
      </c>
      <c r="H77" s="35" t="s">
        <v>14</v>
      </c>
      <c r="I77" s="35" t="s">
        <v>63</v>
      </c>
      <c r="J77" s="35">
        <v>214</v>
      </c>
      <c r="K77" s="35" t="s">
        <v>52</v>
      </c>
      <c r="L77" s="35" t="s">
        <v>48</v>
      </c>
      <c r="M77" s="36">
        <v>44627</v>
      </c>
      <c r="N77" s="35" t="s">
        <v>14</v>
      </c>
      <c r="O77" s="35" t="s">
        <v>0</v>
      </c>
      <c r="P77" s="35" t="s">
        <v>393</v>
      </c>
      <c r="Q77" s="36">
        <v>44632</v>
      </c>
      <c r="R77" s="36">
        <v>44632</v>
      </c>
      <c r="S77" s="35" t="s">
        <v>62</v>
      </c>
    </row>
    <row r="78" spans="1:19" x14ac:dyDescent="0.25">
      <c r="A78" s="35">
        <v>92513834</v>
      </c>
      <c r="B78" s="35" t="s">
        <v>87</v>
      </c>
      <c r="C78" s="35" t="s">
        <v>465</v>
      </c>
      <c r="D78" s="35" t="s">
        <v>89</v>
      </c>
      <c r="E78" s="36">
        <v>44437</v>
      </c>
      <c r="F78" s="35" t="s">
        <v>93</v>
      </c>
      <c r="G78" s="35" t="s">
        <v>91</v>
      </c>
      <c r="H78" s="35" t="s">
        <v>9</v>
      </c>
      <c r="I78" s="35" t="s">
        <v>63</v>
      </c>
      <c r="J78" s="35">
        <v>214</v>
      </c>
      <c r="K78" s="35" t="s">
        <v>52</v>
      </c>
      <c r="L78" s="35" t="s">
        <v>48</v>
      </c>
      <c r="M78" s="36">
        <v>44634</v>
      </c>
      <c r="N78" s="35" t="s">
        <v>9</v>
      </c>
      <c r="O78" s="35" t="s">
        <v>5</v>
      </c>
      <c r="P78" s="35"/>
      <c r="Q78" s="35"/>
      <c r="R78" s="35"/>
      <c r="S78" s="35" t="s">
        <v>61</v>
      </c>
    </row>
    <row r="79" spans="1:19" x14ac:dyDescent="0.25">
      <c r="A79" s="35">
        <v>92513862</v>
      </c>
      <c r="B79" s="35" t="s">
        <v>87</v>
      </c>
      <c r="C79" s="35" t="s">
        <v>466</v>
      </c>
      <c r="D79" s="35" t="s">
        <v>88</v>
      </c>
      <c r="E79" s="36">
        <v>44437</v>
      </c>
      <c r="F79" s="35" t="s">
        <v>0</v>
      </c>
      <c r="G79" s="35" t="s">
        <v>37</v>
      </c>
      <c r="H79" s="35" t="s">
        <v>1</v>
      </c>
      <c r="I79" s="35" t="s">
        <v>63</v>
      </c>
      <c r="J79" s="35">
        <v>214</v>
      </c>
      <c r="K79" s="35" t="s">
        <v>52</v>
      </c>
      <c r="L79" s="35" t="s">
        <v>48</v>
      </c>
      <c r="M79" s="36">
        <v>44631</v>
      </c>
      <c r="N79" s="35" t="s">
        <v>1</v>
      </c>
      <c r="O79" s="35" t="s">
        <v>0</v>
      </c>
      <c r="P79" s="35"/>
      <c r="Q79" s="35"/>
      <c r="R79" s="35"/>
      <c r="S79" s="35" t="s">
        <v>61</v>
      </c>
    </row>
    <row r="80" spans="1:19" x14ac:dyDescent="0.25">
      <c r="A80" s="35">
        <v>92514109</v>
      </c>
      <c r="B80" s="35" t="s">
        <v>87</v>
      </c>
      <c r="C80" s="35" t="s">
        <v>467</v>
      </c>
      <c r="D80" s="35" t="s">
        <v>89</v>
      </c>
      <c r="E80" s="36">
        <v>44437</v>
      </c>
      <c r="F80" s="35" t="s">
        <v>0</v>
      </c>
      <c r="G80" s="35" t="s">
        <v>37</v>
      </c>
      <c r="H80" s="35" t="s">
        <v>206</v>
      </c>
      <c r="I80" s="35" t="s">
        <v>63</v>
      </c>
      <c r="J80" s="35">
        <v>214</v>
      </c>
      <c r="K80" s="35" t="s">
        <v>52</v>
      </c>
      <c r="L80" s="35" t="s">
        <v>48</v>
      </c>
      <c r="M80" s="36">
        <v>44621</v>
      </c>
      <c r="N80" s="35" t="s">
        <v>206</v>
      </c>
      <c r="O80" s="35" t="s">
        <v>0</v>
      </c>
      <c r="P80" s="35"/>
      <c r="Q80" s="35"/>
      <c r="R80" s="35"/>
      <c r="S80" s="35" t="s">
        <v>61</v>
      </c>
    </row>
    <row r="81" spans="1:19" x14ac:dyDescent="0.25">
      <c r="A81" s="35">
        <v>92515332</v>
      </c>
      <c r="B81" s="35" t="s">
        <v>87</v>
      </c>
      <c r="C81" s="35" t="s">
        <v>468</v>
      </c>
      <c r="D81" s="35" t="s">
        <v>89</v>
      </c>
      <c r="E81" s="36">
        <v>44438</v>
      </c>
      <c r="F81" s="35" t="s">
        <v>0</v>
      </c>
      <c r="G81" s="35" t="s">
        <v>18</v>
      </c>
      <c r="H81" s="35" t="s">
        <v>213</v>
      </c>
      <c r="I81" s="35" t="s">
        <v>63</v>
      </c>
      <c r="J81" s="35">
        <v>213</v>
      </c>
      <c r="K81" s="35" t="s">
        <v>52</v>
      </c>
      <c r="L81" s="35" t="s">
        <v>48</v>
      </c>
      <c r="M81" s="36">
        <v>44628</v>
      </c>
      <c r="N81" s="35" t="s">
        <v>213</v>
      </c>
      <c r="O81" s="35" t="s">
        <v>0</v>
      </c>
      <c r="P81" s="35"/>
      <c r="Q81" s="35"/>
      <c r="R81" s="35"/>
      <c r="S81" s="35" t="s">
        <v>61</v>
      </c>
    </row>
    <row r="82" spans="1:19" x14ac:dyDescent="0.25">
      <c r="A82" s="35">
        <v>92515480</v>
      </c>
      <c r="B82" s="35" t="s">
        <v>87</v>
      </c>
      <c r="C82" s="35" t="s">
        <v>469</v>
      </c>
      <c r="D82" s="35" t="s">
        <v>89</v>
      </c>
      <c r="E82" s="36">
        <v>44438</v>
      </c>
      <c r="F82" s="35" t="s">
        <v>0</v>
      </c>
      <c r="G82" s="35" t="s">
        <v>36</v>
      </c>
      <c r="H82" s="35" t="s">
        <v>3</v>
      </c>
      <c r="I82" s="35" t="s">
        <v>63</v>
      </c>
      <c r="J82" s="35">
        <v>213</v>
      </c>
      <c r="K82" s="35" t="s">
        <v>52</v>
      </c>
      <c r="L82" s="35" t="s">
        <v>48</v>
      </c>
      <c r="M82" s="36">
        <v>44636</v>
      </c>
      <c r="N82" s="35" t="s">
        <v>3</v>
      </c>
      <c r="O82" s="35" t="s">
        <v>0</v>
      </c>
      <c r="P82" s="35"/>
      <c r="Q82" s="35"/>
      <c r="R82" s="35"/>
      <c r="S82" s="35" t="s">
        <v>61</v>
      </c>
    </row>
    <row r="83" spans="1:19" x14ac:dyDescent="0.25">
      <c r="A83" s="35">
        <v>92516867</v>
      </c>
      <c r="B83" s="35" t="s">
        <v>87</v>
      </c>
      <c r="C83" s="35" t="s">
        <v>470</v>
      </c>
      <c r="D83" s="35" t="s">
        <v>88</v>
      </c>
      <c r="E83" s="36">
        <v>44439</v>
      </c>
      <c r="F83" s="35" t="s">
        <v>42</v>
      </c>
      <c r="G83" s="35" t="s">
        <v>36</v>
      </c>
      <c r="H83" s="35" t="s">
        <v>12</v>
      </c>
      <c r="I83" s="35" t="s">
        <v>63</v>
      </c>
      <c r="J83" s="35">
        <v>212</v>
      </c>
      <c r="K83" s="35" t="s">
        <v>52</v>
      </c>
      <c r="L83" s="35" t="s">
        <v>48</v>
      </c>
      <c r="M83" s="36">
        <v>44642</v>
      </c>
      <c r="N83" s="35" t="s">
        <v>12</v>
      </c>
      <c r="O83" s="35" t="s">
        <v>0</v>
      </c>
      <c r="P83" s="35"/>
      <c r="Q83" s="35"/>
      <c r="R83" s="35"/>
      <c r="S83" s="35" t="s">
        <v>61</v>
      </c>
    </row>
    <row r="84" spans="1:19" x14ac:dyDescent="0.25">
      <c r="A84" s="35">
        <v>92517424</v>
      </c>
      <c r="B84" s="35" t="s">
        <v>87</v>
      </c>
      <c r="C84" s="35" t="s">
        <v>471</v>
      </c>
      <c r="D84" s="35" t="s">
        <v>88</v>
      </c>
      <c r="E84" s="36">
        <v>44440</v>
      </c>
      <c r="F84" s="35" t="s">
        <v>38</v>
      </c>
      <c r="G84" s="35" t="s">
        <v>37</v>
      </c>
      <c r="H84" s="35" t="s">
        <v>22</v>
      </c>
      <c r="I84" s="35" t="s">
        <v>63</v>
      </c>
      <c r="J84" s="35">
        <v>211</v>
      </c>
      <c r="K84" s="35" t="s">
        <v>52</v>
      </c>
      <c r="L84" s="35" t="s">
        <v>48</v>
      </c>
      <c r="M84" s="36">
        <v>44639</v>
      </c>
      <c r="N84" s="35"/>
      <c r="O84" s="35"/>
      <c r="P84" s="35"/>
      <c r="Q84" s="35"/>
      <c r="R84" s="35"/>
      <c r="S84" s="35" t="s">
        <v>61</v>
      </c>
    </row>
    <row r="85" spans="1:19" x14ac:dyDescent="0.25">
      <c r="A85" s="35">
        <v>92517864</v>
      </c>
      <c r="B85" s="35" t="s">
        <v>87</v>
      </c>
      <c r="C85" s="35" t="s">
        <v>472</v>
      </c>
      <c r="D85" s="35" t="s">
        <v>88</v>
      </c>
      <c r="E85" s="36">
        <v>44440</v>
      </c>
      <c r="F85" s="35" t="s">
        <v>38</v>
      </c>
      <c r="G85" s="35" t="s">
        <v>37</v>
      </c>
      <c r="H85" s="35" t="s">
        <v>27</v>
      </c>
      <c r="I85" s="35" t="s">
        <v>63</v>
      </c>
      <c r="J85" s="35">
        <v>211</v>
      </c>
      <c r="K85" s="35" t="s">
        <v>52</v>
      </c>
      <c r="L85" s="35" t="s">
        <v>48</v>
      </c>
      <c r="M85" s="36">
        <v>44628</v>
      </c>
      <c r="N85" s="35" t="s">
        <v>27</v>
      </c>
      <c r="O85" s="35" t="s">
        <v>5</v>
      </c>
      <c r="P85" s="35"/>
      <c r="Q85" s="35"/>
      <c r="R85" s="35"/>
      <c r="S85" s="35" t="s">
        <v>61</v>
      </c>
    </row>
    <row r="86" spans="1:19" x14ac:dyDescent="0.25">
      <c r="A86" s="35">
        <v>92518117</v>
      </c>
      <c r="B86" s="35" t="s">
        <v>87</v>
      </c>
      <c r="C86" s="35" t="s">
        <v>473</v>
      </c>
      <c r="D86" s="35" t="s">
        <v>89</v>
      </c>
      <c r="E86" s="36">
        <v>44440</v>
      </c>
      <c r="F86" s="35" t="s">
        <v>38</v>
      </c>
      <c r="G86" s="35">
        <v>18670</v>
      </c>
      <c r="H86" s="35" t="s">
        <v>33</v>
      </c>
      <c r="I86" s="35" t="s">
        <v>63</v>
      </c>
      <c r="J86" s="35">
        <v>211</v>
      </c>
      <c r="K86" s="35" t="s">
        <v>52</v>
      </c>
      <c r="L86" s="35" t="s">
        <v>48</v>
      </c>
      <c r="M86" s="36">
        <v>44627</v>
      </c>
      <c r="N86" s="35" t="s">
        <v>33</v>
      </c>
      <c r="O86" s="35" t="s">
        <v>7</v>
      </c>
      <c r="P86" s="35" t="s">
        <v>393</v>
      </c>
      <c r="Q86" s="36">
        <v>44637</v>
      </c>
      <c r="R86" s="36">
        <v>44637</v>
      </c>
      <c r="S86" s="35" t="s">
        <v>62</v>
      </c>
    </row>
    <row r="87" spans="1:19" x14ac:dyDescent="0.25">
      <c r="A87" s="35">
        <v>92518169</v>
      </c>
      <c r="B87" s="35" t="s">
        <v>87</v>
      </c>
      <c r="C87" s="35" t="s">
        <v>474</v>
      </c>
      <c r="D87" s="35" t="s">
        <v>89</v>
      </c>
      <c r="E87" s="36">
        <v>44440</v>
      </c>
      <c r="F87" s="35" t="s">
        <v>38</v>
      </c>
      <c r="G87" s="35" t="s">
        <v>18</v>
      </c>
      <c r="H87" s="35" t="s">
        <v>27</v>
      </c>
      <c r="I87" s="35" t="s">
        <v>63</v>
      </c>
      <c r="J87" s="35">
        <v>211</v>
      </c>
      <c r="K87" s="35" t="s">
        <v>52</v>
      </c>
      <c r="L87" s="35" t="s">
        <v>48</v>
      </c>
      <c r="M87" s="36">
        <v>44623</v>
      </c>
      <c r="N87" s="35" t="s">
        <v>27</v>
      </c>
      <c r="O87" s="35" t="s">
        <v>5</v>
      </c>
      <c r="P87" s="35"/>
      <c r="Q87" s="35"/>
      <c r="R87" s="35"/>
      <c r="S87" s="35" t="s">
        <v>61</v>
      </c>
    </row>
    <row r="88" spans="1:19" x14ac:dyDescent="0.25">
      <c r="A88" s="35">
        <v>92518259</v>
      </c>
      <c r="B88" s="35" t="s">
        <v>87</v>
      </c>
      <c r="C88" s="35" t="s">
        <v>475</v>
      </c>
      <c r="D88" s="35" t="s">
        <v>89</v>
      </c>
      <c r="E88" s="36">
        <v>44440</v>
      </c>
      <c r="F88" s="35" t="s">
        <v>0</v>
      </c>
      <c r="G88" s="35" t="s">
        <v>36</v>
      </c>
      <c r="H88" s="35" t="s">
        <v>11</v>
      </c>
      <c r="I88" s="35" t="s">
        <v>63</v>
      </c>
      <c r="J88" s="35">
        <v>211</v>
      </c>
      <c r="K88" s="35" t="s">
        <v>52</v>
      </c>
      <c r="L88" s="35" t="s">
        <v>48</v>
      </c>
      <c r="M88" s="36">
        <v>44622</v>
      </c>
      <c r="N88" s="35" t="s">
        <v>11</v>
      </c>
      <c r="O88" s="35" t="s">
        <v>0</v>
      </c>
      <c r="P88" s="35"/>
      <c r="Q88" s="35"/>
      <c r="R88" s="35"/>
      <c r="S88" s="35" t="s">
        <v>61</v>
      </c>
    </row>
    <row r="89" spans="1:19" x14ac:dyDescent="0.25">
      <c r="A89" s="35">
        <v>92518831</v>
      </c>
      <c r="B89" s="35" t="s">
        <v>87</v>
      </c>
      <c r="C89" s="35" t="s">
        <v>476</v>
      </c>
      <c r="D89" s="35" t="s">
        <v>89</v>
      </c>
      <c r="E89" s="36">
        <v>44440</v>
      </c>
      <c r="F89" s="35" t="s">
        <v>0</v>
      </c>
      <c r="G89" s="35" t="s">
        <v>91</v>
      </c>
      <c r="H89" s="35" t="s">
        <v>1</v>
      </c>
      <c r="I89" s="35" t="s">
        <v>63</v>
      </c>
      <c r="J89" s="35">
        <v>211</v>
      </c>
      <c r="K89" s="35" t="s">
        <v>52</v>
      </c>
      <c r="L89" s="35" t="s">
        <v>48</v>
      </c>
      <c r="M89" s="36">
        <v>44644</v>
      </c>
      <c r="N89" s="35" t="s">
        <v>1</v>
      </c>
      <c r="O89" s="35" t="s">
        <v>0</v>
      </c>
      <c r="P89" s="35"/>
      <c r="Q89" s="35"/>
      <c r="R89" s="35"/>
      <c r="S89" s="35" t="s">
        <v>61</v>
      </c>
    </row>
    <row r="90" spans="1:19" x14ac:dyDescent="0.25">
      <c r="A90" s="35">
        <v>92519381</v>
      </c>
      <c r="B90" s="35" t="s">
        <v>87</v>
      </c>
      <c r="C90" s="35" t="s">
        <v>477</v>
      </c>
      <c r="D90" s="35" t="s">
        <v>88</v>
      </c>
      <c r="E90" s="36">
        <v>44441</v>
      </c>
      <c r="F90" s="35" t="s">
        <v>38</v>
      </c>
      <c r="G90" s="35" t="s">
        <v>94</v>
      </c>
      <c r="H90" s="35" t="s">
        <v>16</v>
      </c>
      <c r="I90" s="35" t="s">
        <v>63</v>
      </c>
      <c r="J90" s="35">
        <v>210</v>
      </c>
      <c r="K90" s="35" t="s">
        <v>52</v>
      </c>
      <c r="L90" s="35" t="s">
        <v>48</v>
      </c>
      <c r="M90" s="36">
        <v>44625</v>
      </c>
      <c r="N90" s="35" t="s">
        <v>16</v>
      </c>
      <c r="O90" s="35" t="s">
        <v>5</v>
      </c>
      <c r="P90" s="35"/>
      <c r="Q90" s="35"/>
      <c r="R90" s="35"/>
      <c r="S90" s="35" t="s">
        <v>61</v>
      </c>
    </row>
    <row r="91" spans="1:19" x14ac:dyDescent="0.25">
      <c r="A91" s="35">
        <v>92519566</v>
      </c>
      <c r="B91" s="35" t="s">
        <v>87</v>
      </c>
      <c r="C91" s="35" t="s">
        <v>478</v>
      </c>
      <c r="D91" s="35" t="s">
        <v>88</v>
      </c>
      <c r="E91" s="36">
        <v>44441</v>
      </c>
      <c r="F91" s="35" t="s">
        <v>0</v>
      </c>
      <c r="G91" s="35">
        <v>9682</v>
      </c>
      <c r="H91" s="35" t="s">
        <v>206</v>
      </c>
      <c r="I91" s="35" t="s">
        <v>63</v>
      </c>
      <c r="J91" s="35">
        <v>210</v>
      </c>
      <c r="K91" s="35" t="s">
        <v>52</v>
      </c>
      <c r="L91" s="35" t="s">
        <v>48</v>
      </c>
      <c r="M91" s="36">
        <v>44624</v>
      </c>
      <c r="N91" s="35" t="s">
        <v>206</v>
      </c>
      <c r="O91" s="35" t="s">
        <v>0</v>
      </c>
      <c r="P91" s="35"/>
      <c r="Q91" s="35"/>
      <c r="R91" s="35"/>
      <c r="S91" s="35" t="s">
        <v>61</v>
      </c>
    </row>
    <row r="92" spans="1:19" x14ac:dyDescent="0.25">
      <c r="A92" s="35">
        <v>92520194</v>
      </c>
      <c r="B92" s="35" t="s">
        <v>87</v>
      </c>
      <c r="C92" s="35" t="s">
        <v>479</v>
      </c>
      <c r="D92" s="35" t="s">
        <v>88</v>
      </c>
      <c r="E92" s="36">
        <v>44441</v>
      </c>
      <c r="F92" s="35" t="s">
        <v>38</v>
      </c>
      <c r="G92" s="35" t="s">
        <v>37</v>
      </c>
      <c r="H92" s="35" t="s">
        <v>20</v>
      </c>
      <c r="I92" s="35" t="s">
        <v>63</v>
      </c>
      <c r="J92" s="35">
        <v>210</v>
      </c>
      <c r="K92" s="35" t="s">
        <v>52</v>
      </c>
      <c r="L92" s="35" t="s">
        <v>48</v>
      </c>
      <c r="M92" s="36">
        <v>44624</v>
      </c>
      <c r="N92" s="35" t="s">
        <v>20</v>
      </c>
      <c r="O92" s="35" t="s">
        <v>7</v>
      </c>
      <c r="P92" s="35" t="s">
        <v>393</v>
      </c>
      <c r="Q92" s="36">
        <v>44642</v>
      </c>
      <c r="R92" s="36">
        <v>44642</v>
      </c>
      <c r="S92" s="35" t="s">
        <v>62</v>
      </c>
    </row>
    <row r="93" spans="1:19" x14ac:dyDescent="0.25">
      <c r="A93" s="35">
        <v>92520318</v>
      </c>
      <c r="B93" s="35" t="s">
        <v>87</v>
      </c>
      <c r="C93" s="35" t="s">
        <v>480</v>
      </c>
      <c r="D93" s="35" t="s">
        <v>88</v>
      </c>
      <c r="E93" s="36">
        <v>44441</v>
      </c>
      <c r="F93" s="35" t="s">
        <v>0</v>
      </c>
      <c r="G93" s="35" t="s">
        <v>36</v>
      </c>
      <c r="H93" s="35" t="s">
        <v>11</v>
      </c>
      <c r="I93" s="35" t="s">
        <v>63</v>
      </c>
      <c r="J93" s="35">
        <v>210</v>
      </c>
      <c r="K93" s="35" t="s">
        <v>52</v>
      </c>
      <c r="L93" s="35" t="s">
        <v>48</v>
      </c>
      <c r="M93" s="36">
        <v>44622</v>
      </c>
      <c r="N93" s="35" t="s">
        <v>11</v>
      </c>
      <c r="O93" s="35" t="s">
        <v>0</v>
      </c>
      <c r="P93" s="35"/>
      <c r="Q93" s="35"/>
      <c r="R93" s="35"/>
      <c r="S93" s="35" t="s">
        <v>61</v>
      </c>
    </row>
    <row r="94" spans="1:19" x14ac:dyDescent="0.25">
      <c r="A94" s="35">
        <v>92521369</v>
      </c>
      <c r="B94" s="35" t="s">
        <v>87</v>
      </c>
      <c r="C94" s="35" t="s">
        <v>481</v>
      </c>
      <c r="D94" s="35" t="s">
        <v>89</v>
      </c>
      <c r="E94" s="36">
        <v>44442</v>
      </c>
      <c r="F94" s="35" t="s">
        <v>0</v>
      </c>
      <c r="G94" s="35" t="s">
        <v>37</v>
      </c>
      <c r="H94" s="35" t="s">
        <v>14</v>
      </c>
      <c r="I94" s="35" t="s">
        <v>63</v>
      </c>
      <c r="J94" s="35">
        <v>209</v>
      </c>
      <c r="K94" s="35" t="s">
        <v>52</v>
      </c>
      <c r="L94" s="35" t="s">
        <v>48</v>
      </c>
      <c r="M94" s="36">
        <v>44630</v>
      </c>
      <c r="N94" s="35" t="s">
        <v>14</v>
      </c>
      <c r="O94" s="35" t="s">
        <v>0</v>
      </c>
      <c r="P94" s="35" t="s">
        <v>393</v>
      </c>
      <c r="Q94" s="36">
        <v>44632</v>
      </c>
      <c r="R94" s="36">
        <v>44632</v>
      </c>
      <c r="S94" s="35" t="s">
        <v>62</v>
      </c>
    </row>
    <row r="95" spans="1:19" x14ac:dyDescent="0.25">
      <c r="A95" s="35">
        <v>92521395</v>
      </c>
      <c r="B95" s="35" t="s">
        <v>87</v>
      </c>
      <c r="C95" s="35" t="s">
        <v>482</v>
      </c>
      <c r="D95" s="35" t="s">
        <v>88</v>
      </c>
      <c r="E95" s="36">
        <v>44442</v>
      </c>
      <c r="F95" s="35" t="s">
        <v>41</v>
      </c>
      <c r="G95" s="35">
        <v>11401</v>
      </c>
      <c r="H95" s="35" t="s">
        <v>17</v>
      </c>
      <c r="I95" s="35" t="s">
        <v>63</v>
      </c>
      <c r="J95" s="35">
        <v>209</v>
      </c>
      <c r="K95" s="35" t="s">
        <v>52</v>
      </c>
      <c r="L95" s="35" t="s">
        <v>48</v>
      </c>
      <c r="M95" s="36">
        <v>44630</v>
      </c>
      <c r="N95" s="35" t="s">
        <v>17</v>
      </c>
      <c r="O95" s="35" t="s">
        <v>5</v>
      </c>
      <c r="P95" s="35"/>
      <c r="Q95" s="35"/>
      <c r="R95" s="35"/>
      <c r="S95" s="35" t="s">
        <v>61</v>
      </c>
    </row>
    <row r="96" spans="1:19" x14ac:dyDescent="0.25">
      <c r="A96" s="35">
        <v>92521899</v>
      </c>
      <c r="B96" s="35" t="s">
        <v>87</v>
      </c>
      <c r="C96" s="35" t="s">
        <v>483</v>
      </c>
      <c r="D96" s="35" t="s">
        <v>89</v>
      </c>
      <c r="E96" s="36">
        <v>44442</v>
      </c>
      <c r="F96" s="35" t="s">
        <v>0</v>
      </c>
      <c r="G96" s="35" t="s">
        <v>2</v>
      </c>
      <c r="H96" s="35" t="s">
        <v>206</v>
      </c>
      <c r="I96" s="35" t="s">
        <v>63</v>
      </c>
      <c r="J96" s="35">
        <v>209</v>
      </c>
      <c r="K96" s="35" t="s">
        <v>52</v>
      </c>
      <c r="L96" s="35" t="s">
        <v>48</v>
      </c>
      <c r="M96" s="36">
        <v>44627</v>
      </c>
      <c r="N96" s="35" t="s">
        <v>206</v>
      </c>
      <c r="O96" s="35" t="s">
        <v>0</v>
      </c>
      <c r="P96" s="35"/>
      <c r="Q96" s="35"/>
      <c r="R96" s="35"/>
      <c r="S96" s="35" t="s">
        <v>61</v>
      </c>
    </row>
    <row r="97" spans="1:19" x14ac:dyDescent="0.25">
      <c r="A97" s="35">
        <v>92521912</v>
      </c>
      <c r="B97" s="35" t="s">
        <v>87</v>
      </c>
      <c r="C97" s="35" t="s">
        <v>484</v>
      </c>
      <c r="D97" s="35" t="s">
        <v>89</v>
      </c>
      <c r="E97" s="36">
        <v>44442</v>
      </c>
      <c r="F97" s="35" t="s">
        <v>0</v>
      </c>
      <c r="G97" s="35" t="s">
        <v>36</v>
      </c>
      <c r="H97" s="35" t="s">
        <v>213</v>
      </c>
      <c r="I97" s="35" t="s">
        <v>63</v>
      </c>
      <c r="J97" s="35">
        <v>209</v>
      </c>
      <c r="K97" s="35" t="s">
        <v>52</v>
      </c>
      <c r="L97" s="35" t="s">
        <v>48</v>
      </c>
      <c r="M97" s="36">
        <v>44623</v>
      </c>
      <c r="N97" s="35" t="s">
        <v>213</v>
      </c>
      <c r="O97" s="35" t="s">
        <v>0</v>
      </c>
      <c r="P97" s="35"/>
      <c r="Q97" s="35"/>
      <c r="R97" s="35"/>
      <c r="S97" s="35" t="s">
        <v>61</v>
      </c>
    </row>
    <row r="98" spans="1:19" x14ac:dyDescent="0.25">
      <c r="A98" s="35">
        <v>92521948</v>
      </c>
      <c r="B98" s="35" t="s">
        <v>87</v>
      </c>
      <c r="C98" s="35" t="s">
        <v>485</v>
      </c>
      <c r="D98" s="35" t="s">
        <v>89</v>
      </c>
      <c r="E98" s="36">
        <v>44442</v>
      </c>
      <c r="F98" s="35" t="s">
        <v>93</v>
      </c>
      <c r="G98" s="35" t="s">
        <v>94</v>
      </c>
      <c r="H98" s="35" t="s">
        <v>15</v>
      </c>
      <c r="I98" s="35" t="s">
        <v>63</v>
      </c>
      <c r="J98" s="35">
        <v>209</v>
      </c>
      <c r="K98" s="35" t="s">
        <v>52</v>
      </c>
      <c r="L98" s="35" t="s">
        <v>48</v>
      </c>
      <c r="M98" s="36">
        <v>44637</v>
      </c>
      <c r="N98" s="35" t="s">
        <v>15</v>
      </c>
      <c r="O98" s="35" t="s">
        <v>5</v>
      </c>
      <c r="P98" s="35"/>
      <c r="Q98" s="35"/>
      <c r="R98" s="35"/>
      <c r="S98" s="35" t="s">
        <v>61</v>
      </c>
    </row>
    <row r="99" spans="1:19" x14ac:dyDescent="0.25">
      <c r="A99" s="35">
        <v>92522136</v>
      </c>
      <c r="B99" s="35" t="s">
        <v>92</v>
      </c>
      <c r="C99" s="35" t="s">
        <v>486</v>
      </c>
      <c r="D99" s="35" t="s">
        <v>88</v>
      </c>
      <c r="E99" s="36">
        <v>44443</v>
      </c>
      <c r="F99" s="35" t="s">
        <v>38</v>
      </c>
      <c r="G99" s="35" t="s">
        <v>37</v>
      </c>
      <c r="H99" s="35" t="s">
        <v>205</v>
      </c>
      <c r="I99" s="35" t="s">
        <v>63</v>
      </c>
      <c r="J99" s="35">
        <v>208</v>
      </c>
      <c r="K99" s="35" t="s">
        <v>52</v>
      </c>
      <c r="L99" s="35" t="s">
        <v>48</v>
      </c>
      <c r="M99" s="36">
        <v>44648</v>
      </c>
      <c r="N99" s="35" t="s">
        <v>31</v>
      </c>
      <c r="O99" s="35" t="s">
        <v>5</v>
      </c>
      <c r="P99" s="35"/>
      <c r="Q99" s="35"/>
      <c r="R99" s="35"/>
      <c r="S99" s="35" t="s">
        <v>61</v>
      </c>
    </row>
    <row r="100" spans="1:19" x14ac:dyDescent="0.25">
      <c r="A100" s="35">
        <v>92523465</v>
      </c>
      <c r="B100" s="35" t="s">
        <v>87</v>
      </c>
      <c r="C100" s="35" t="s">
        <v>487</v>
      </c>
      <c r="D100" s="35" t="s">
        <v>89</v>
      </c>
      <c r="E100" s="36">
        <v>44444</v>
      </c>
      <c r="F100" s="35" t="s">
        <v>0</v>
      </c>
      <c r="G100" s="35" t="s">
        <v>36</v>
      </c>
      <c r="H100" s="35" t="s">
        <v>1</v>
      </c>
      <c r="I100" s="35" t="s">
        <v>63</v>
      </c>
      <c r="J100" s="35">
        <v>207</v>
      </c>
      <c r="K100" s="35" t="s">
        <v>52</v>
      </c>
      <c r="L100" s="35" t="s">
        <v>48</v>
      </c>
      <c r="M100" s="36">
        <v>44629</v>
      </c>
      <c r="N100" s="35" t="s">
        <v>1</v>
      </c>
      <c r="O100" s="35" t="s">
        <v>0</v>
      </c>
      <c r="P100" s="35"/>
      <c r="Q100" s="35"/>
      <c r="R100" s="35"/>
      <c r="S100" s="35" t="s">
        <v>61</v>
      </c>
    </row>
    <row r="101" spans="1:19" x14ac:dyDescent="0.25">
      <c r="A101" s="35">
        <v>92524134</v>
      </c>
      <c r="B101" s="35" t="s">
        <v>87</v>
      </c>
      <c r="C101" s="35" t="s">
        <v>488</v>
      </c>
      <c r="D101" s="35" t="s">
        <v>89</v>
      </c>
      <c r="E101" s="36">
        <v>44444</v>
      </c>
      <c r="F101" s="35" t="s">
        <v>0</v>
      </c>
      <c r="G101" s="35">
        <v>1719</v>
      </c>
      <c r="H101" s="35" t="s">
        <v>213</v>
      </c>
      <c r="I101" s="35" t="s">
        <v>63</v>
      </c>
      <c r="J101" s="35">
        <v>207</v>
      </c>
      <c r="K101" s="35" t="s">
        <v>52</v>
      </c>
      <c r="L101" s="35" t="s">
        <v>48</v>
      </c>
      <c r="M101" s="36">
        <v>44637</v>
      </c>
      <c r="N101" s="35" t="s">
        <v>213</v>
      </c>
      <c r="O101" s="35" t="s">
        <v>0</v>
      </c>
      <c r="P101" s="35"/>
      <c r="Q101" s="35"/>
      <c r="R101" s="35"/>
      <c r="S101" s="35" t="s">
        <v>61</v>
      </c>
    </row>
    <row r="102" spans="1:19" x14ac:dyDescent="0.25">
      <c r="A102" s="35">
        <v>92524342</v>
      </c>
      <c r="B102" s="35" t="s">
        <v>87</v>
      </c>
      <c r="C102" s="35" t="s">
        <v>489</v>
      </c>
      <c r="D102" s="35" t="s">
        <v>89</v>
      </c>
      <c r="E102" s="36">
        <v>44444</v>
      </c>
      <c r="F102" s="35" t="s">
        <v>0</v>
      </c>
      <c r="G102" s="35" t="s">
        <v>37</v>
      </c>
      <c r="H102" s="35" t="s">
        <v>1</v>
      </c>
      <c r="I102" s="35" t="s">
        <v>63</v>
      </c>
      <c r="J102" s="35">
        <v>207</v>
      </c>
      <c r="K102" s="35" t="s">
        <v>52</v>
      </c>
      <c r="L102" s="35" t="s">
        <v>48</v>
      </c>
      <c r="M102" s="36">
        <v>44629</v>
      </c>
      <c r="N102" s="35" t="s">
        <v>1</v>
      </c>
      <c r="O102" s="35" t="s">
        <v>0</v>
      </c>
      <c r="P102" s="35"/>
      <c r="Q102" s="35"/>
      <c r="R102" s="35"/>
      <c r="S102" s="35" t="s">
        <v>61</v>
      </c>
    </row>
    <row r="103" spans="1:19" x14ac:dyDescent="0.25">
      <c r="A103" s="35">
        <v>92524438</v>
      </c>
      <c r="B103" s="35" t="s">
        <v>87</v>
      </c>
      <c r="C103" s="35" t="s">
        <v>490</v>
      </c>
      <c r="D103" s="35" t="s">
        <v>88</v>
      </c>
      <c r="E103" s="36">
        <v>44444</v>
      </c>
      <c r="F103" s="35" t="s">
        <v>38</v>
      </c>
      <c r="G103" s="35" t="s">
        <v>37</v>
      </c>
      <c r="H103" s="35" t="s">
        <v>19</v>
      </c>
      <c r="I103" s="35" t="s">
        <v>63</v>
      </c>
      <c r="J103" s="35">
        <v>207</v>
      </c>
      <c r="K103" s="35" t="s">
        <v>52</v>
      </c>
      <c r="L103" s="35" t="s">
        <v>48</v>
      </c>
      <c r="M103" s="36">
        <v>44624</v>
      </c>
      <c r="N103" s="35" t="s">
        <v>19</v>
      </c>
      <c r="O103" s="35" t="s">
        <v>7</v>
      </c>
      <c r="P103" s="35"/>
      <c r="Q103" s="35"/>
      <c r="R103" s="35"/>
      <c r="S103" s="35" t="s">
        <v>61</v>
      </c>
    </row>
    <row r="104" spans="1:19" x14ac:dyDescent="0.25">
      <c r="A104" s="35">
        <v>92524825</v>
      </c>
      <c r="B104" s="35" t="s">
        <v>87</v>
      </c>
      <c r="C104" s="35" t="s">
        <v>491</v>
      </c>
      <c r="D104" s="35" t="s">
        <v>89</v>
      </c>
      <c r="E104" s="36">
        <v>44445</v>
      </c>
      <c r="F104" s="35" t="s">
        <v>0</v>
      </c>
      <c r="G104" s="35" t="s">
        <v>37</v>
      </c>
      <c r="H104" s="35" t="s">
        <v>13</v>
      </c>
      <c r="I104" s="35" t="s">
        <v>63</v>
      </c>
      <c r="J104" s="35">
        <v>206</v>
      </c>
      <c r="K104" s="35" t="s">
        <v>52</v>
      </c>
      <c r="L104" s="35" t="s">
        <v>48</v>
      </c>
      <c r="M104" s="36">
        <v>44628</v>
      </c>
      <c r="N104" s="35" t="s">
        <v>13</v>
      </c>
      <c r="O104" s="35" t="s">
        <v>0</v>
      </c>
      <c r="P104" s="35"/>
      <c r="Q104" s="35"/>
      <c r="R104" s="35"/>
      <c r="S104" s="35" t="s">
        <v>61</v>
      </c>
    </row>
    <row r="105" spans="1:19" x14ac:dyDescent="0.25">
      <c r="A105" s="35">
        <v>92524929</v>
      </c>
      <c r="B105" s="35" t="s">
        <v>87</v>
      </c>
      <c r="C105" s="35" t="s">
        <v>492</v>
      </c>
      <c r="D105" s="35" t="s">
        <v>89</v>
      </c>
      <c r="E105" s="36">
        <v>44445</v>
      </c>
      <c r="F105" s="35" t="s">
        <v>38</v>
      </c>
      <c r="G105" s="35"/>
      <c r="H105" s="35" t="s">
        <v>19</v>
      </c>
      <c r="I105" s="35" t="s">
        <v>63</v>
      </c>
      <c r="J105" s="35">
        <v>206</v>
      </c>
      <c r="K105" s="35" t="s">
        <v>52</v>
      </c>
      <c r="L105" s="35" t="s">
        <v>48</v>
      </c>
      <c r="M105" s="36">
        <v>44627</v>
      </c>
      <c r="N105" s="35" t="s">
        <v>19</v>
      </c>
      <c r="O105" s="35" t="s">
        <v>7</v>
      </c>
      <c r="P105" s="35"/>
      <c r="Q105" s="35"/>
      <c r="R105" s="35"/>
      <c r="S105" s="35" t="s">
        <v>61</v>
      </c>
    </row>
    <row r="106" spans="1:19" x14ac:dyDescent="0.25">
      <c r="A106" s="35">
        <v>92526137</v>
      </c>
      <c r="B106" s="35" t="s">
        <v>87</v>
      </c>
      <c r="C106" s="35" t="s">
        <v>493</v>
      </c>
      <c r="D106" s="35" t="s">
        <v>89</v>
      </c>
      <c r="E106" s="36">
        <v>44445</v>
      </c>
      <c r="F106" s="35" t="s">
        <v>0</v>
      </c>
      <c r="G106" s="35" t="s">
        <v>37</v>
      </c>
      <c r="H106" s="35" t="s">
        <v>2</v>
      </c>
      <c r="I106" s="35" t="s">
        <v>63</v>
      </c>
      <c r="J106" s="35">
        <v>206</v>
      </c>
      <c r="K106" s="35" t="s">
        <v>52</v>
      </c>
      <c r="L106" s="35" t="s">
        <v>48</v>
      </c>
      <c r="M106" s="36">
        <v>44627</v>
      </c>
      <c r="N106" s="35" t="s">
        <v>2</v>
      </c>
      <c r="O106" s="35" t="s">
        <v>0</v>
      </c>
      <c r="P106" s="35"/>
      <c r="Q106" s="35"/>
      <c r="R106" s="35"/>
      <c r="S106" s="35" t="s">
        <v>61</v>
      </c>
    </row>
    <row r="107" spans="1:19" x14ac:dyDescent="0.25">
      <c r="A107" s="35">
        <v>92526952</v>
      </c>
      <c r="B107" s="35" t="s">
        <v>87</v>
      </c>
      <c r="C107" s="35" t="s">
        <v>494</v>
      </c>
      <c r="D107" s="35" t="s">
        <v>89</v>
      </c>
      <c r="E107" s="36">
        <v>44446</v>
      </c>
      <c r="F107" s="35" t="s">
        <v>38</v>
      </c>
      <c r="G107" s="35" t="s">
        <v>18</v>
      </c>
      <c r="H107" s="35" t="s">
        <v>32</v>
      </c>
      <c r="I107" s="35" t="s">
        <v>63</v>
      </c>
      <c r="J107" s="35">
        <v>205</v>
      </c>
      <c r="K107" s="35" t="s">
        <v>52</v>
      </c>
      <c r="L107" s="35" t="s">
        <v>48</v>
      </c>
      <c r="M107" s="36">
        <v>44631</v>
      </c>
      <c r="N107" s="35" t="s">
        <v>32</v>
      </c>
      <c r="O107" s="35" t="s">
        <v>5</v>
      </c>
      <c r="P107" s="35"/>
      <c r="Q107" s="35"/>
      <c r="R107" s="35"/>
      <c r="S107" s="35" t="s">
        <v>61</v>
      </c>
    </row>
    <row r="108" spans="1:19" x14ac:dyDescent="0.25">
      <c r="A108" s="35">
        <v>92382177</v>
      </c>
      <c r="B108" s="35" t="s">
        <v>87</v>
      </c>
      <c r="C108" s="35" t="s">
        <v>380</v>
      </c>
      <c r="D108" s="35" t="s">
        <v>88</v>
      </c>
      <c r="E108" s="36">
        <v>44346</v>
      </c>
      <c r="F108" s="35" t="s">
        <v>0</v>
      </c>
      <c r="G108" s="35" t="s">
        <v>36</v>
      </c>
      <c r="H108" s="35" t="s">
        <v>4</v>
      </c>
      <c r="I108" s="35" t="s">
        <v>63</v>
      </c>
      <c r="J108" s="35">
        <v>305</v>
      </c>
      <c r="K108" s="35" t="s">
        <v>52</v>
      </c>
      <c r="L108" s="35" t="s">
        <v>48</v>
      </c>
      <c r="M108" s="36">
        <v>44629</v>
      </c>
      <c r="N108" s="35" t="s">
        <v>4</v>
      </c>
      <c r="O108" s="35" t="s">
        <v>0</v>
      </c>
      <c r="P108" s="35"/>
      <c r="Q108" s="35"/>
      <c r="R108" s="35"/>
      <c r="S108" s="35" t="s">
        <v>61</v>
      </c>
    </row>
    <row r="109" spans="1:19" x14ac:dyDescent="0.25">
      <c r="A109" s="35">
        <v>92382937</v>
      </c>
      <c r="B109" s="35" t="s">
        <v>92</v>
      </c>
      <c r="C109" s="35" t="s">
        <v>495</v>
      </c>
      <c r="D109" s="35" t="s">
        <v>89</v>
      </c>
      <c r="E109" s="36">
        <v>44347</v>
      </c>
      <c r="F109" s="35" t="s">
        <v>38</v>
      </c>
      <c r="G109" s="35" t="s">
        <v>37</v>
      </c>
      <c r="H109" s="35" t="s">
        <v>205</v>
      </c>
      <c r="I109" s="35" t="s">
        <v>63</v>
      </c>
      <c r="J109" s="35">
        <v>304</v>
      </c>
      <c r="K109" s="35" t="s">
        <v>52</v>
      </c>
      <c r="L109" s="35" t="s">
        <v>48</v>
      </c>
      <c r="M109" s="36">
        <v>44632</v>
      </c>
      <c r="N109" s="35" t="s">
        <v>26</v>
      </c>
      <c r="O109" s="35" t="s">
        <v>7</v>
      </c>
      <c r="P109" s="35" t="s">
        <v>393</v>
      </c>
      <c r="Q109" s="36">
        <v>44646</v>
      </c>
      <c r="R109" s="36">
        <v>44646</v>
      </c>
      <c r="S109" s="35" t="s">
        <v>62</v>
      </c>
    </row>
    <row r="110" spans="1:19" x14ac:dyDescent="0.25">
      <c r="A110" s="35">
        <v>92384461</v>
      </c>
      <c r="B110" s="35" t="s">
        <v>87</v>
      </c>
      <c r="C110" s="35" t="s">
        <v>496</v>
      </c>
      <c r="D110" s="35" t="s">
        <v>89</v>
      </c>
      <c r="E110" s="36">
        <v>44348</v>
      </c>
      <c r="F110" s="35" t="s">
        <v>0</v>
      </c>
      <c r="G110" s="35" t="s">
        <v>2</v>
      </c>
      <c r="H110" s="35" t="s">
        <v>2</v>
      </c>
      <c r="I110" s="35" t="s">
        <v>63</v>
      </c>
      <c r="J110" s="35">
        <v>303</v>
      </c>
      <c r="K110" s="35" t="s">
        <v>52</v>
      </c>
      <c r="L110" s="35" t="s">
        <v>48</v>
      </c>
      <c r="M110" s="36">
        <v>44627</v>
      </c>
      <c r="N110" s="35" t="s">
        <v>2</v>
      </c>
      <c r="O110" s="35" t="s">
        <v>0</v>
      </c>
      <c r="P110" s="35" t="s">
        <v>393</v>
      </c>
      <c r="Q110" s="36">
        <v>44641</v>
      </c>
      <c r="R110" s="36">
        <v>44641</v>
      </c>
      <c r="S110" s="35" t="s">
        <v>62</v>
      </c>
    </row>
    <row r="111" spans="1:19" x14ac:dyDescent="0.25">
      <c r="A111" s="35">
        <v>92385165</v>
      </c>
      <c r="B111" s="35" t="s">
        <v>87</v>
      </c>
      <c r="C111" s="35" t="s">
        <v>497</v>
      </c>
      <c r="D111" s="35" t="s">
        <v>89</v>
      </c>
      <c r="E111" s="36">
        <v>44348</v>
      </c>
      <c r="F111" s="35" t="s">
        <v>0</v>
      </c>
      <c r="G111" s="35" t="s">
        <v>36</v>
      </c>
      <c r="H111" s="35" t="s">
        <v>11</v>
      </c>
      <c r="I111" s="35" t="s">
        <v>63</v>
      </c>
      <c r="J111" s="35">
        <v>303</v>
      </c>
      <c r="K111" s="35" t="s">
        <v>52</v>
      </c>
      <c r="L111" s="35" t="s">
        <v>48</v>
      </c>
      <c r="M111" s="36">
        <v>44636</v>
      </c>
      <c r="N111" s="35" t="s">
        <v>11</v>
      </c>
      <c r="O111" s="35" t="s">
        <v>0</v>
      </c>
      <c r="P111" s="35"/>
      <c r="Q111" s="35"/>
      <c r="R111" s="35"/>
      <c r="S111" s="35" t="s">
        <v>61</v>
      </c>
    </row>
    <row r="112" spans="1:19" x14ac:dyDescent="0.25">
      <c r="A112" s="35">
        <v>92386309</v>
      </c>
      <c r="B112" s="35" t="s">
        <v>92</v>
      </c>
      <c r="C112" s="35" t="s">
        <v>498</v>
      </c>
      <c r="D112" s="35" t="s">
        <v>89</v>
      </c>
      <c r="E112" s="36">
        <v>44349</v>
      </c>
      <c r="F112" s="35" t="s">
        <v>0</v>
      </c>
      <c r="G112" s="35" t="s">
        <v>36</v>
      </c>
      <c r="H112" s="35" t="s">
        <v>205</v>
      </c>
      <c r="I112" s="35" t="s">
        <v>63</v>
      </c>
      <c r="J112" s="35">
        <v>302</v>
      </c>
      <c r="K112" s="35" t="s">
        <v>52</v>
      </c>
      <c r="L112" s="35" t="s">
        <v>48</v>
      </c>
      <c r="M112" s="36">
        <v>44624</v>
      </c>
      <c r="N112" s="35" t="s">
        <v>3</v>
      </c>
      <c r="O112" s="35" t="s">
        <v>0</v>
      </c>
      <c r="P112" s="35"/>
      <c r="Q112" s="35"/>
      <c r="R112" s="35"/>
      <c r="S112" s="35" t="s">
        <v>61</v>
      </c>
    </row>
    <row r="113" spans="1:19" x14ac:dyDescent="0.25">
      <c r="A113" s="35">
        <v>92528426</v>
      </c>
      <c r="B113" s="35" t="s">
        <v>87</v>
      </c>
      <c r="C113" s="35" t="s">
        <v>499</v>
      </c>
      <c r="D113" s="35" t="s">
        <v>89</v>
      </c>
      <c r="E113" s="36">
        <v>44447</v>
      </c>
      <c r="F113" s="35" t="s">
        <v>38</v>
      </c>
      <c r="G113" s="35">
        <v>18670</v>
      </c>
      <c r="H113" s="35" t="s">
        <v>29</v>
      </c>
      <c r="I113" s="35" t="s">
        <v>63</v>
      </c>
      <c r="J113" s="35">
        <v>204</v>
      </c>
      <c r="K113" s="35" t="s">
        <v>52</v>
      </c>
      <c r="L113" s="35" t="s">
        <v>48</v>
      </c>
      <c r="M113" s="36">
        <v>44636</v>
      </c>
      <c r="N113" s="35" t="s">
        <v>29</v>
      </c>
      <c r="O113" s="35" t="s">
        <v>5</v>
      </c>
      <c r="P113" s="35"/>
      <c r="Q113" s="35"/>
      <c r="R113" s="35"/>
      <c r="S113" s="35" t="s">
        <v>61</v>
      </c>
    </row>
    <row r="114" spans="1:19" x14ac:dyDescent="0.25">
      <c r="A114" s="35">
        <v>92529187</v>
      </c>
      <c r="B114" s="35" t="s">
        <v>87</v>
      </c>
      <c r="C114" s="35" t="s">
        <v>500</v>
      </c>
      <c r="D114" s="35" t="s">
        <v>88</v>
      </c>
      <c r="E114" s="36">
        <v>44447</v>
      </c>
      <c r="F114" s="35" t="s">
        <v>0</v>
      </c>
      <c r="G114" s="35" t="s">
        <v>37</v>
      </c>
      <c r="H114" s="35" t="s">
        <v>4</v>
      </c>
      <c r="I114" s="35" t="s">
        <v>63</v>
      </c>
      <c r="J114" s="35">
        <v>204</v>
      </c>
      <c r="K114" s="35" t="s">
        <v>52</v>
      </c>
      <c r="L114" s="35" t="s">
        <v>48</v>
      </c>
      <c r="M114" s="36">
        <v>44641</v>
      </c>
      <c r="N114" s="35" t="s">
        <v>4</v>
      </c>
      <c r="O114" s="35" t="s">
        <v>0</v>
      </c>
      <c r="P114" s="35"/>
      <c r="Q114" s="35"/>
      <c r="R114" s="35"/>
      <c r="S114" s="35" t="s">
        <v>61</v>
      </c>
    </row>
    <row r="115" spans="1:19" x14ac:dyDescent="0.25">
      <c r="A115" s="35">
        <v>92529598</v>
      </c>
      <c r="B115" s="35" t="s">
        <v>87</v>
      </c>
      <c r="C115" s="35" t="s">
        <v>501</v>
      </c>
      <c r="D115" s="35" t="s">
        <v>88</v>
      </c>
      <c r="E115" s="36">
        <v>44448</v>
      </c>
      <c r="F115" s="35" t="s">
        <v>0</v>
      </c>
      <c r="G115" s="35" t="s">
        <v>36</v>
      </c>
      <c r="H115" s="35" t="s">
        <v>35</v>
      </c>
      <c r="I115" s="35" t="s">
        <v>63</v>
      </c>
      <c r="J115" s="35">
        <v>203</v>
      </c>
      <c r="K115" s="35" t="s">
        <v>52</v>
      </c>
      <c r="L115" s="35" t="s">
        <v>48</v>
      </c>
      <c r="M115" s="36">
        <v>44636</v>
      </c>
      <c r="N115" s="35" t="s">
        <v>35</v>
      </c>
      <c r="O115" s="35" t="s">
        <v>0</v>
      </c>
      <c r="P115" s="35"/>
      <c r="Q115" s="35"/>
      <c r="R115" s="35"/>
      <c r="S115" s="35" t="s">
        <v>61</v>
      </c>
    </row>
    <row r="116" spans="1:19" x14ac:dyDescent="0.25">
      <c r="A116" s="35">
        <v>92530297</v>
      </c>
      <c r="B116" s="35" t="s">
        <v>87</v>
      </c>
      <c r="C116" s="35" t="s">
        <v>502</v>
      </c>
      <c r="D116" s="35" t="s">
        <v>89</v>
      </c>
      <c r="E116" s="36">
        <v>44448</v>
      </c>
      <c r="F116" s="35" t="s">
        <v>38</v>
      </c>
      <c r="G116" s="35">
        <v>11803</v>
      </c>
      <c r="H116" s="35" t="s">
        <v>19</v>
      </c>
      <c r="I116" s="35" t="s">
        <v>63</v>
      </c>
      <c r="J116" s="35">
        <v>203</v>
      </c>
      <c r="K116" s="35" t="s">
        <v>52</v>
      </c>
      <c r="L116" s="35" t="s">
        <v>48</v>
      </c>
      <c r="M116" s="36">
        <v>44624</v>
      </c>
      <c r="N116" s="35" t="s">
        <v>19</v>
      </c>
      <c r="O116" s="35" t="s">
        <v>7</v>
      </c>
      <c r="P116" s="35"/>
      <c r="Q116" s="35"/>
      <c r="R116" s="35"/>
      <c r="S116" s="35" t="s">
        <v>61</v>
      </c>
    </row>
    <row r="117" spans="1:19" x14ac:dyDescent="0.25">
      <c r="A117" s="35">
        <v>92530606</v>
      </c>
      <c r="B117" s="35" t="s">
        <v>87</v>
      </c>
      <c r="C117" s="35" t="s">
        <v>503</v>
      </c>
      <c r="D117" s="35" t="s">
        <v>88</v>
      </c>
      <c r="E117" s="36">
        <v>44448</v>
      </c>
      <c r="F117" s="35" t="s">
        <v>0</v>
      </c>
      <c r="G117" s="35">
        <v>13044</v>
      </c>
      <c r="H117" s="35" t="s">
        <v>21</v>
      </c>
      <c r="I117" s="35" t="s">
        <v>63</v>
      </c>
      <c r="J117" s="35">
        <v>203</v>
      </c>
      <c r="K117" s="35" t="s">
        <v>52</v>
      </c>
      <c r="L117" s="35" t="s">
        <v>48</v>
      </c>
      <c r="M117" s="36">
        <v>44631</v>
      </c>
      <c r="N117" s="35" t="s">
        <v>21</v>
      </c>
      <c r="O117" s="35" t="s">
        <v>5</v>
      </c>
      <c r="P117" s="35"/>
      <c r="Q117" s="35"/>
      <c r="R117" s="35"/>
      <c r="S117" s="35" t="s">
        <v>61</v>
      </c>
    </row>
    <row r="118" spans="1:19" x14ac:dyDescent="0.25">
      <c r="A118" s="35">
        <v>92530703</v>
      </c>
      <c r="B118" s="35" t="s">
        <v>87</v>
      </c>
      <c r="C118" s="35" t="s">
        <v>504</v>
      </c>
      <c r="D118" s="35" t="s">
        <v>89</v>
      </c>
      <c r="E118" s="36">
        <v>44448</v>
      </c>
      <c r="F118" s="35" t="s">
        <v>0</v>
      </c>
      <c r="G118" s="35" t="s">
        <v>18</v>
      </c>
      <c r="H118" s="35" t="s">
        <v>206</v>
      </c>
      <c r="I118" s="35" t="s">
        <v>63</v>
      </c>
      <c r="J118" s="35">
        <v>203</v>
      </c>
      <c r="K118" s="35" t="s">
        <v>52</v>
      </c>
      <c r="L118" s="35" t="s">
        <v>48</v>
      </c>
      <c r="M118" s="36">
        <v>44629</v>
      </c>
      <c r="N118" s="35" t="s">
        <v>206</v>
      </c>
      <c r="O118" s="35" t="s">
        <v>0</v>
      </c>
      <c r="P118" s="35"/>
      <c r="Q118" s="35"/>
      <c r="R118" s="35"/>
      <c r="S118" s="35" t="s">
        <v>61</v>
      </c>
    </row>
    <row r="119" spans="1:19" x14ac:dyDescent="0.25">
      <c r="A119" s="35">
        <v>92531072</v>
      </c>
      <c r="B119" s="35" t="s">
        <v>87</v>
      </c>
      <c r="C119" s="35" t="s">
        <v>505</v>
      </c>
      <c r="D119" s="35" t="s">
        <v>88</v>
      </c>
      <c r="E119" s="36">
        <v>44448</v>
      </c>
      <c r="F119" s="35" t="s">
        <v>41</v>
      </c>
      <c r="G119" s="35" t="s">
        <v>37</v>
      </c>
      <c r="H119" s="35" t="s">
        <v>6</v>
      </c>
      <c r="I119" s="35" t="s">
        <v>63</v>
      </c>
      <c r="J119" s="35">
        <v>203</v>
      </c>
      <c r="K119" s="35" t="s">
        <v>52</v>
      </c>
      <c r="L119" s="35" t="s">
        <v>48</v>
      </c>
      <c r="M119" s="36">
        <v>44629</v>
      </c>
      <c r="N119" s="35" t="s">
        <v>6</v>
      </c>
      <c r="O119" s="35" t="s">
        <v>5</v>
      </c>
      <c r="P119" s="35"/>
      <c r="Q119" s="35"/>
      <c r="R119" s="35"/>
      <c r="S119" s="35" t="s">
        <v>61</v>
      </c>
    </row>
    <row r="120" spans="1:19" x14ac:dyDescent="0.25">
      <c r="A120" s="35">
        <v>92531296</v>
      </c>
      <c r="B120" s="35" t="s">
        <v>87</v>
      </c>
      <c r="C120" s="35" t="s">
        <v>506</v>
      </c>
      <c r="D120" s="35" t="s">
        <v>89</v>
      </c>
      <c r="E120" s="36">
        <v>44449</v>
      </c>
      <c r="F120" s="35" t="s">
        <v>0</v>
      </c>
      <c r="G120" s="35">
        <v>16353</v>
      </c>
      <c r="H120" s="35" t="s">
        <v>14</v>
      </c>
      <c r="I120" s="35" t="s">
        <v>63</v>
      </c>
      <c r="J120" s="35">
        <v>202</v>
      </c>
      <c r="K120" s="35" t="s">
        <v>52</v>
      </c>
      <c r="L120" s="35" t="s">
        <v>48</v>
      </c>
      <c r="M120" s="36">
        <v>44630</v>
      </c>
      <c r="N120" s="35" t="s">
        <v>14</v>
      </c>
      <c r="O120" s="35" t="s">
        <v>0</v>
      </c>
      <c r="P120" s="35" t="s">
        <v>393</v>
      </c>
      <c r="Q120" s="36">
        <v>44632</v>
      </c>
      <c r="R120" s="36">
        <v>44632</v>
      </c>
      <c r="S120" s="35" t="s">
        <v>62</v>
      </c>
    </row>
    <row r="121" spans="1:19" x14ac:dyDescent="0.25">
      <c r="A121" s="35">
        <v>92532277</v>
      </c>
      <c r="B121" s="35" t="s">
        <v>87</v>
      </c>
      <c r="C121" s="35" t="s">
        <v>507</v>
      </c>
      <c r="D121" s="35" t="s">
        <v>89</v>
      </c>
      <c r="E121" s="36">
        <v>44449</v>
      </c>
      <c r="F121" s="35" t="s">
        <v>0</v>
      </c>
      <c r="G121" s="35" t="s">
        <v>18</v>
      </c>
      <c r="H121" s="35" t="s">
        <v>2</v>
      </c>
      <c r="I121" s="35" t="s">
        <v>63</v>
      </c>
      <c r="J121" s="35">
        <v>202</v>
      </c>
      <c r="K121" s="35" t="s">
        <v>52</v>
      </c>
      <c r="L121" s="35" t="s">
        <v>48</v>
      </c>
      <c r="M121" s="36">
        <v>44644</v>
      </c>
      <c r="N121" s="35" t="s">
        <v>2</v>
      </c>
      <c r="O121" s="35" t="s">
        <v>0</v>
      </c>
      <c r="P121" s="35"/>
      <c r="Q121" s="35"/>
      <c r="R121" s="35"/>
      <c r="S121" s="35" t="s">
        <v>61</v>
      </c>
    </row>
    <row r="122" spans="1:19" x14ac:dyDescent="0.25">
      <c r="A122" s="35">
        <v>92532395</v>
      </c>
      <c r="B122" s="35" t="s">
        <v>92</v>
      </c>
      <c r="C122" s="35" t="s">
        <v>508</v>
      </c>
      <c r="D122" s="35" t="s">
        <v>89</v>
      </c>
      <c r="E122" s="36">
        <v>44449</v>
      </c>
      <c r="F122" s="35" t="s">
        <v>38</v>
      </c>
      <c r="G122" s="35" t="s">
        <v>37</v>
      </c>
      <c r="H122" s="35" t="s">
        <v>205</v>
      </c>
      <c r="I122" s="35" t="s">
        <v>63</v>
      </c>
      <c r="J122" s="35">
        <v>202</v>
      </c>
      <c r="K122" s="35" t="s">
        <v>52</v>
      </c>
      <c r="L122" s="35" t="s">
        <v>48</v>
      </c>
      <c r="M122" s="36">
        <v>44642</v>
      </c>
      <c r="N122" s="35" t="s">
        <v>25</v>
      </c>
      <c r="O122" s="35" t="s">
        <v>7</v>
      </c>
      <c r="P122" s="35"/>
      <c r="Q122" s="35"/>
      <c r="R122" s="35"/>
      <c r="S122" s="35" t="s">
        <v>61</v>
      </c>
    </row>
    <row r="123" spans="1:19" x14ac:dyDescent="0.25">
      <c r="A123" s="35">
        <v>92532413</v>
      </c>
      <c r="B123" s="35" t="s">
        <v>87</v>
      </c>
      <c r="C123" s="35" t="s">
        <v>509</v>
      </c>
      <c r="D123" s="35" t="s">
        <v>89</v>
      </c>
      <c r="E123" s="36">
        <v>44449</v>
      </c>
      <c r="F123" s="35" t="s">
        <v>38</v>
      </c>
      <c r="G123" s="35" t="s">
        <v>37</v>
      </c>
      <c r="H123" s="35" t="s">
        <v>33</v>
      </c>
      <c r="I123" s="35" t="s">
        <v>63</v>
      </c>
      <c r="J123" s="35">
        <v>202</v>
      </c>
      <c r="K123" s="35" t="s">
        <v>52</v>
      </c>
      <c r="L123" s="35" t="s">
        <v>48</v>
      </c>
      <c r="M123" s="36">
        <v>44632</v>
      </c>
      <c r="N123" s="35" t="s">
        <v>33</v>
      </c>
      <c r="O123" s="35" t="s">
        <v>7</v>
      </c>
      <c r="P123" s="35" t="s">
        <v>393</v>
      </c>
      <c r="Q123" s="36">
        <v>44643</v>
      </c>
      <c r="R123" s="36">
        <v>44643</v>
      </c>
      <c r="S123" s="35" t="s">
        <v>62</v>
      </c>
    </row>
    <row r="124" spans="1:19" x14ac:dyDescent="0.25">
      <c r="A124" s="35">
        <v>92532663</v>
      </c>
      <c r="B124" s="35" t="s">
        <v>87</v>
      </c>
      <c r="C124" s="35" t="s">
        <v>510</v>
      </c>
      <c r="D124" s="35" t="s">
        <v>89</v>
      </c>
      <c r="E124" s="36">
        <v>44449</v>
      </c>
      <c r="F124" s="35" t="s">
        <v>0</v>
      </c>
      <c r="G124" s="35" t="s">
        <v>37</v>
      </c>
      <c r="H124" s="35" t="s">
        <v>1</v>
      </c>
      <c r="I124" s="35" t="s">
        <v>63</v>
      </c>
      <c r="J124" s="35">
        <v>202</v>
      </c>
      <c r="K124" s="35" t="s">
        <v>52</v>
      </c>
      <c r="L124" s="35" t="s">
        <v>48</v>
      </c>
      <c r="M124" s="36">
        <v>44631</v>
      </c>
      <c r="N124" s="35" t="s">
        <v>1</v>
      </c>
      <c r="O124" s="35" t="s">
        <v>0</v>
      </c>
      <c r="P124" s="35"/>
      <c r="Q124" s="35"/>
      <c r="R124" s="35"/>
      <c r="S124" s="35" t="s">
        <v>61</v>
      </c>
    </row>
    <row r="125" spans="1:19" x14ac:dyDescent="0.25">
      <c r="A125" s="35">
        <v>92532733</v>
      </c>
      <c r="B125" s="35" t="s">
        <v>87</v>
      </c>
      <c r="C125" s="35" t="s">
        <v>511</v>
      </c>
      <c r="D125" s="35" t="s">
        <v>89</v>
      </c>
      <c r="E125" s="36">
        <v>44450</v>
      </c>
      <c r="F125" s="35" t="s">
        <v>93</v>
      </c>
      <c r="G125" s="35" t="s">
        <v>94</v>
      </c>
      <c r="H125" s="35" t="s">
        <v>9</v>
      </c>
      <c r="I125" s="35" t="s">
        <v>63</v>
      </c>
      <c r="J125" s="35">
        <v>201</v>
      </c>
      <c r="K125" s="35" t="s">
        <v>52</v>
      </c>
      <c r="L125" s="35" t="s">
        <v>48</v>
      </c>
      <c r="M125" s="36">
        <v>44631</v>
      </c>
      <c r="N125" s="35" t="s">
        <v>9</v>
      </c>
      <c r="O125" s="35" t="s">
        <v>5</v>
      </c>
      <c r="P125" s="35"/>
      <c r="Q125" s="35"/>
      <c r="R125" s="35"/>
      <c r="S125" s="35" t="s">
        <v>61</v>
      </c>
    </row>
    <row r="126" spans="1:19" x14ac:dyDescent="0.25">
      <c r="A126" s="35">
        <v>92532764</v>
      </c>
      <c r="B126" s="35" t="s">
        <v>87</v>
      </c>
      <c r="C126" s="35" t="s">
        <v>512</v>
      </c>
      <c r="D126" s="35" t="s">
        <v>89</v>
      </c>
      <c r="E126" s="36">
        <v>44450</v>
      </c>
      <c r="F126" s="35" t="s">
        <v>38</v>
      </c>
      <c r="G126" s="35" t="s">
        <v>37</v>
      </c>
      <c r="H126" s="35" t="s">
        <v>26</v>
      </c>
      <c r="I126" s="35" t="s">
        <v>63</v>
      </c>
      <c r="J126" s="35">
        <v>201</v>
      </c>
      <c r="K126" s="35" t="s">
        <v>52</v>
      </c>
      <c r="L126" s="35" t="s">
        <v>48</v>
      </c>
      <c r="M126" s="36">
        <v>44635</v>
      </c>
      <c r="N126" s="35" t="s">
        <v>26</v>
      </c>
      <c r="O126" s="35" t="s">
        <v>7</v>
      </c>
      <c r="P126" s="35" t="s">
        <v>393</v>
      </c>
      <c r="Q126" s="36">
        <v>44646</v>
      </c>
      <c r="R126" s="36">
        <v>44646</v>
      </c>
      <c r="S126" s="35" t="s">
        <v>62</v>
      </c>
    </row>
    <row r="127" spans="1:19" x14ac:dyDescent="0.25">
      <c r="A127" s="35">
        <v>92532833</v>
      </c>
      <c r="B127" s="35" t="s">
        <v>92</v>
      </c>
      <c r="C127" s="35" t="s">
        <v>513</v>
      </c>
      <c r="D127" s="35" t="s">
        <v>88</v>
      </c>
      <c r="E127" s="36">
        <v>44450</v>
      </c>
      <c r="F127" s="35" t="s">
        <v>0</v>
      </c>
      <c r="G127" s="35" t="s">
        <v>36</v>
      </c>
      <c r="H127" s="35" t="s">
        <v>2</v>
      </c>
      <c r="I127" s="35" t="s">
        <v>63</v>
      </c>
      <c r="J127" s="35">
        <v>201</v>
      </c>
      <c r="K127" s="35" t="s">
        <v>52</v>
      </c>
      <c r="L127" s="35" t="s">
        <v>48</v>
      </c>
      <c r="M127" s="36">
        <v>44635</v>
      </c>
      <c r="N127" s="35" t="s">
        <v>2</v>
      </c>
      <c r="O127" s="35" t="s">
        <v>0</v>
      </c>
      <c r="P127" s="35"/>
      <c r="Q127" s="35"/>
      <c r="R127" s="35"/>
      <c r="S127" s="35" t="s">
        <v>61</v>
      </c>
    </row>
    <row r="128" spans="1:19" x14ac:dyDescent="0.25">
      <c r="A128" s="35">
        <v>92532990</v>
      </c>
      <c r="B128" s="35" t="s">
        <v>87</v>
      </c>
      <c r="C128" s="35" t="s">
        <v>514</v>
      </c>
      <c r="D128" s="35" t="s">
        <v>89</v>
      </c>
      <c r="E128" s="36">
        <v>44450</v>
      </c>
      <c r="F128" s="35" t="s">
        <v>0</v>
      </c>
      <c r="G128" s="35" t="s">
        <v>36</v>
      </c>
      <c r="H128" s="35" t="s">
        <v>206</v>
      </c>
      <c r="I128" s="35" t="s">
        <v>63</v>
      </c>
      <c r="J128" s="35">
        <v>201</v>
      </c>
      <c r="K128" s="35" t="s">
        <v>52</v>
      </c>
      <c r="L128" s="35" t="s">
        <v>48</v>
      </c>
      <c r="M128" s="36">
        <v>44648</v>
      </c>
      <c r="N128" s="35" t="s">
        <v>206</v>
      </c>
      <c r="O128" s="35" t="s">
        <v>0</v>
      </c>
      <c r="P128" s="35"/>
      <c r="Q128" s="35"/>
      <c r="R128" s="35"/>
      <c r="S128" s="35" t="s">
        <v>61</v>
      </c>
    </row>
    <row r="129" spans="1:19" x14ac:dyDescent="0.25">
      <c r="A129" s="35">
        <v>92533530</v>
      </c>
      <c r="B129" s="35" t="s">
        <v>87</v>
      </c>
      <c r="C129" s="35" t="s">
        <v>515</v>
      </c>
      <c r="D129" s="35" t="s">
        <v>88</v>
      </c>
      <c r="E129" s="36">
        <v>44450</v>
      </c>
      <c r="F129" s="35" t="s">
        <v>0</v>
      </c>
      <c r="G129" s="35">
        <v>7633</v>
      </c>
      <c r="H129" s="35" t="s">
        <v>4</v>
      </c>
      <c r="I129" s="35" t="s">
        <v>63</v>
      </c>
      <c r="J129" s="35">
        <v>201</v>
      </c>
      <c r="K129" s="35" t="s">
        <v>52</v>
      </c>
      <c r="L129" s="35" t="s">
        <v>48</v>
      </c>
      <c r="M129" s="36">
        <v>44641</v>
      </c>
      <c r="N129" s="35" t="s">
        <v>4</v>
      </c>
      <c r="O129" s="35" t="s">
        <v>0</v>
      </c>
      <c r="P129" s="35"/>
      <c r="Q129" s="35"/>
      <c r="R129" s="35"/>
      <c r="S129" s="35" t="s">
        <v>61</v>
      </c>
    </row>
    <row r="130" spans="1:19" x14ac:dyDescent="0.25">
      <c r="A130" s="35">
        <v>92533704</v>
      </c>
      <c r="B130" s="35" t="s">
        <v>87</v>
      </c>
      <c r="C130" s="35" t="s">
        <v>516</v>
      </c>
      <c r="D130" s="35" t="s">
        <v>88</v>
      </c>
      <c r="E130" s="36">
        <v>44450</v>
      </c>
      <c r="F130" s="35" t="s">
        <v>0</v>
      </c>
      <c r="G130" s="35" t="s">
        <v>36</v>
      </c>
      <c r="H130" s="35" t="s">
        <v>11</v>
      </c>
      <c r="I130" s="35" t="s">
        <v>63</v>
      </c>
      <c r="J130" s="35">
        <v>201</v>
      </c>
      <c r="K130" s="35" t="s">
        <v>52</v>
      </c>
      <c r="L130" s="35" t="s">
        <v>48</v>
      </c>
      <c r="M130" s="36">
        <v>44643</v>
      </c>
      <c r="N130" s="35" t="s">
        <v>11</v>
      </c>
      <c r="O130" s="35" t="s">
        <v>0</v>
      </c>
      <c r="P130" s="35"/>
      <c r="Q130" s="35"/>
      <c r="R130" s="35"/>
      <c r="S130" s="35" t="s">
        <v>61</v>
      </c>
    </row>
    <row r="131" spans="1:19" x14ac:dyDescent="0.25">
      <c r="A131" s="35">
        <v>92534641</v>
      </c>
      <c r="B131" s="35" t="s">
        <v>87</v>
      </c>
      <c r="C131" s="35" t="s">
        <v>517</v>
      </c>
      <c r="D131" s="35" t="s">
        <v>88</v>
      </c>
      <c r="E131" s="36">
        <v>44451</v>
      </c>
      <c r="F131" s="35" t="s">
        <v>0</v>
      </c>
      <c r="G131" s="35" t="s">
        <v>37</v>
      </c>
      <c r="H131" s="35" t="s">
        <v>2</v>
      </c>
      <c r="I131" s="35" t="s">
        <v>63</v>
      </c>
      <c r="J131" s="35">
        <v>200</v>
      </c>
      <c r="K131" s="35" t="s">
        <v>52</v>
      </c>
      <c r="L131" s="35" t="s">
        <v>48</v>
      </c>
      <c r="M131" s="36">
        <v>44632</v>
      </c>
      <c r="N131" s="35" t="s">
        <v>2</v>
      </c>
      <c r="O131" s="35" t="s">
        <v>0</v>
      </c>
      <c r="P131" s="35"/>
      <c r="Q131" s="35"/>
      <c r="R131" s="35"/>
      <c r="S131" s="35" t="s">
        <v>61</v>
      </c>
    </row>
    <row r="132" spans="1:19" x14ac:dyDescent="0.25">
      <c r="A132" s="35">
        <v>92534673</v>
      </c>
      <c r="B132" s="35" t="s">
        <v>87</v>
      </c>
      <c r="C132" s="35" t="s">
        <v>518</v>
      </c>
      <c r="D132" s="35" t="s">
        <v>88</v>
      </c>
      <c r="E132" s="36">
        <v>44451</v>
      </c>
      <c r="F132" s="35" t="s">
        <v>0</v>
      </c>
      <c r="G132" s="35" t="s">
        <v>2</v>
      </c>
      <c r="H132" s="35" t="s">
        <v>213</v>
      </c>
      <c r="I132" s="35" t="s">
        <v>63</v>
      </c>
      <c r="J132" s="35">
        <v>200</v>
      </c>
      <c r="K132" s="35" t="s">
        <v>52</v>
      </c>
      <c r="L132" s="35" t="s">
        <v>48</v>
      </c>
      <c r="M132" s="36">
        <v>44644</v>
      </c>
      <c r="N132" s="35" t="s">
        <v>213</v>
      </c>
      <c r="O132" s="35" t="s">
        <v>0</v>
      </c>
      <c r="P132" s="35"/>
      <c r="Q132" s="35"/>
      <c r="R132" s="35"/>
      <c r="S132" s="35" t="s">
        <v>61</v>
      </c>
    </row>
    <row r="133" spans="1:19" x14ac:dyDescent="0.25">
      <c r="A133" s="35">
        <v>92534801</v>
      </c>
      <c r="B133" s="35" t="s">
        <v>87</v>
      </c>
      <c r="C133" s="35" t="s">
        <v>519</v>
      </c>
      <c r="D133" s="35" t="s">
        <v>89</v>
      </c>
      <c r="E133" s="36">
        <v>44451</v>
      </c>
      <c r="F133" s="35" t="s">
        <v>0</v>
      </c>
      <c r="G133" s="35">
        <v>7632</v>
      </c>
      <c r="H133" s="35" t="s">
        <v>207</v>
      </c>
      <c r="I133" s="35" t="s">
        <v>63</v>
      </c>
      <c r="J133" s="35">
        <v>200</v>
      </c>
      <c r="K133" s="35" t="s">
        <v>52</v>
      </c>
      <c r="L133" s="35" t="s">
        <v>48</v>
      </c>
      <c r="M133" s="36">
        <v>44634</v>
      </c>
      <c r="N133" s="35" t="s">
        <v>207</v>
      </c>
      <c r="O133" s="35" t="s">
        <v>0</v>
      </c>
      <c r="P133" s="35"/>
      <c r="Q133" s="35"/>
      <c r="R133" s="35"/>
      <c r="S133" s="35" t="s">
        <v>61</v>
      </c>
    </row>
    <row r="134" spans="1:19" x14ac:dyDescent="0.25">
      <c r="A134" s="35">
        <v>92534910</v>
      </c>
      <c r="B134" s="35" t="s">
        <v>87</v>
      </c>
      <c r="C134" s="35" t="s">
        <v>520</v>
      </c>
      <c r="D134" s="35" t="s">
        <v>89</v>
      </c>
      <c r="E134" s="36">
        <v>44451</v>
      </c>
      <c r="F134" s="35" t="s">
        <v>0</v>
      </c>
      <c r="G134" s="35" t="s">
        <v>36</v>
      </c>
      <c r="H134" s="35" t="s">
        <v>3</v>
      </c>
      <c r="I134" s="35" t="s">
        <v>63</v>
      </c>
      <c r="J134" s="35">
        <v>200</v>
      </c>
      <c r="K134" s="35" t="s">
        <v>52</v>
      </c>
      <c r="L134" s="35" t="s">
        <v>48</v>
      </c>
      <c r="M134" s="36">
        <v>44645</v>
      </c>
      <c r="N134" s="35" t="s">
        <v>3</v>
      </c>
      <c r="O134" s="35" t="s">
        <v>0</v>
      </c>
      <c r="P134" s="35"/>
      <c r="Q134" s="35"/>
      <c r="R134" s="35"/>
      <c r="S134" s="35" t="s">
        <v>61</v>
      </c>
    </row>
    <row r="135" spans="1:19" x14ac:dyDescent="0.25">
      <c r="A135" s="35">
        <v>92535109</v>
      </c>
      <c r="B135" s="35" t="s">
        <v>87</v>
      </c>
      <c r="C135" s="35" t="s">
        <v>521</v>
      </c>
      <c r="D135" s="35" t="s">
        <v>89</v>
      </c>
      <c r="E135" s="36">
        <v>44451</v>
      </c>
      <c r="F135" s="35" t="s">
        <v>38</v>
      </c>
      <c r="G135" s="35" t="s">
        <v>18</v>
      </c>
      <c r="H135" s="35" t="s">
        <v>386</v>
      </c>
      <c r="I135" s="35" t="s">
        <v>63</v>
      </c>
      <c r="J135" s="35">
        <v>200</v>
      </c>
      <c r="K135" s="35" t="s">
        <v>52</v>
      </c>
      <c r="L135" s="35" t="s">
        <v>48</v>
      </c>
      <c r="M135" s="36">
        <v>44632</v>
      </c>
      <c r="N135" s="35" t="s">
        <v>386</v>
      </c>
      <c r="O135" s="35" t="s">
        <v>7</v>
      </c>
      <c r="P135" s="35" t="s">
        <v>393</v>
      </c>
      <c r="Q135" s="36">
        <v>44646</v>
      </c>
      <c r="R135" s="36">
        <v>44646</v>
      </c>
      <c r="S135" s="35" t="s">
        <v>62</v>
      </c>
    </row>
    <row r="136" spans="1:19" x14ac:dyDescent="0.25">
      <c r="A136" s="35">
        <v>92535374</v>
      </c>
      <c r="B136" s="35" t="s">
        <v>87</v>
      </c>
      <c r="C136" s="35" t="s">
        <v>522</v>
      </c>
      <c r="D136" s="35" t="s">
        <v>89</v>
      </c>
      <c r="E136" s="36">
        <v>44452</v>
      </c>
      <c r="F136" s="35" t="s">
        <v>0</v>
      </c>
      <c r="G136" s="35" t="s">
        <v>36</v>
      </c>
      <c r="H136" s="35" t="s">
        <v>14</v>
      </c>
      <c r="I136" s="35" t="s">
        <v>63</v>
      </c>
      <c r="J136" s="35">
        <v>199</v>
      </c>
      <c r="K136" s="35" t="s">
        <v>52</v>
      </c>
      <c r="L136" s="35" t="s">
        <v>48</v>
      </c>
      <c r="M136" s="36">
        <v>44642</v>
      </c>
      <c r="N136" s="35" t="s">
        <v>14</v>
      </c>
      <c r="O136" s="35" t="s">
        <v>0</v>
      </c>
      <c r="P136" s="35"/>
      <c r="Q136" s="35"/>
      <c r="R136" s="35"/>
      <c r="S136" s="35" t="s">
        <v>61</v>
      </c>
    </row>
    <row r="137" spans="1:19" x14ac:dyDescent="0.25">
      <c r="A137" s="35">
        <v>92536005</v>
      </c>
      <c r="B137" s="35" t="s">
        <v>87</v>
      </c>
      <c r="C137" s="35" t="s">
        <v>523</v>
      </c>
      <c r="D137" s="35" t="s">
        <v>88</v>
      </c>
      <c r="E137" s="36">
        <v>44445</v>
      </c>
      <c r="F137" s="35" t="s">
        <v>0</v>
      </c>
      <c r="G137" s="35"/>
      <c r="H137" s="35" t="s">
        <v>3</v>
      </c>
      <c r="I137" s="35" t="s">
        <v>63</v>
      </c>
      <c r="J137" s="35">
        <v>206</v>
      </c>
      <c r="K137" s="35" t="s">
        <v>52</v>
      </c>
      <c r="L137" s="35" t="s">
        <v>48</v>
      </c>
      <c r="M137" s="36">
        <v>44627</v>
      </c>
      <c r="N137" s="35" t="s">
        <v>3</v>
      </c>
      <c r="O137" s="35" t="s">
        <v>0</v>
      </c>
      <c r="P137" s="35"/>
      <c r="Q137" s="35"/>
      <c r="R137" s="35"/>
      <c r="S137" s="35" t="s">
        <v>61</v>
      </c>
    </row>
    <row r="138" spans="1:19" x14ac:dyDescent="0.25">
      <c r="A138" s="35">
        <v>92536406</v>
      </c>
      <c r="B138" s="35" t="s">
        <v>87</v>
      </c>
      <c r="C138" s="35" t="s">
        <v>524</v>
      </c>
      <c r="D138" s="35" t="s">
        <v>89</v>
      </c>
      <c r="E138" s="36">
        <v>44452</v>
      </c>
      <c r="F138" s="35" t="s">
        <v>38</v>
      </c>
      <c r="G138" s="35" t="s">
        <v>25</v>
      </c>
      <c r="H138" s="35" t="s">
        <v>25</v>
      </c>
      <c r="I138" s="35" t="s">
        <v>63</v>
      </c>
      <c r="J138" s="35">
        <v>199</v>
      </c>
      <c r="K138" s="35" t="s">
        <v>52</v>
      </c>
      <c r="L138" s="35" t="s">
        <v>48</v>
      </c>
      <c r="M138" s="36">
        <v>44634</v>
      </c>
      <c r="N138" s="35" t="s">
        <v>25</v>
      </c>
      <c r="O138" s="35" t="s">
        <v>7</v>
      </c>
      <c r="P138" s="35"/>
      <c r="Q138" s="35"/>
      <c r="R138" s="35"/>
      <c r="S138" s="35" t="s">
        <v>61</v>
      </c>
    </row>
    <row r="139" spans="1:19" x14ac:dyDescent="0.25">
      <c r="A139" s="35">
        <v>92537029</v>
      </c>
      <c r="B139" s="35" t="s">
        <v>87</v>
      </c>
      <c r="C139" s="35" t="s">
        <v>525</v>
      </c>
      <c r="D139" s="35" t="s">
        <v>89</v>
      </c>
      <c r="E139" s="36">
        <v>44453</v>
      </c>
      <c r="F139" s="35" t="s">
        <v>38</v>
      </c>
      <c r="G139" s="35" t="s">
        <v>18</v>
      </c>
      <c r="H139" s="35" t="s">
        <v>24</v>
      </c>
      <c r="I139" s="35" t="s">
        <v>63</v>
      </c>
      <c r="J139" s="35">
        <v>198</v>
      </c>
      <c r="K139" s="35" t="s">
        <v>52</v>
      </c>
      <c r="L139" s="35" t="s">
        <v>48</v>
      </c>
      <c r="M139" s="36">
        <v>44623</v>
      </c>
      <c r="N139" s="35" t="s">
        <v>24</v>
      </c>
      <c r="O139" s="35" t="s">
        <v>7</v>
      </c>
      <c r="P139" s="35" t="s">
        <v>393</v>
      </c>
      <c r="Q139" s="36">
        <v>44635</v>
      </c>
      <c r="R139" s="36">
        <v>44635</v>
      </c>
      <c r="S139" s="35" t="s">
        <v>62</v>
      </c>
    </row>
    <row r="140" spans="1:19" x14ac:dyDescent="0.25">
      <c r="A140" s="35">
        <v>92537302</v>
      </c>
      <c r="B140" s="35" t="s">
        <v>87</v>
      </c>
      <c r="C140" s="35" t="s">
        <v>526</v>
      </c>
      <c r="D140" s="35" t="s">
        <v>89</v>
      </c>
      <c r="E140" s="36">
        <v>44453</v>
      </c>
      <c r="F140" s="35" t="s">
        <v>0</v>
      </c>
      <c r="G140" s="35" t="s">
        <v>2</v>
      </c>
      <c r="H140" s="35" t="s">
        <v>2</v>
      </c>
      <c r="I140" s="35" t="s">
        <v>63</v>
      </c>
      <c r="J140" s="35">
        <v>198</v>
      </c>
      <c r="K140" s="35" t="s">
        <v>52</v>
      </c>
      <c r="L140" s="35" t="s">
        <v>48</v>
      </c>
      <c r="M140" s="36">
        <v>44634</v>
      </c>
      <c r="N140" s="35" t="s">
        <v>2</v>
      </c>
      <c r="O140" s="35" t="s">
        <v>0</v>
      </c>
      <c r="P140" s="35" t="s">
        <v>393</v>
      </c>
      <c r="Q140" s="36">
        <v>44642</v>
      </c>
      <c r="R140" s="36">
        <v>44642</v>
      </c>
      <c r="S140" s="35" t="s">
        <v>62</v>
      </c>
    </row>
    <row r="141" spans="1:19" x14ac:dyDescent="0.25">
      <c r="A141" s="35">
        <v>92537351</v>
      </c>
      <c r="B141" s="35" t="s">
        <v>87</v>
      </c>
      <c r="C141" s="35" t="s">
        <v>527</v>
      </c>
      <c r="D141" s="35" t="s">
        <v>89</v>
      </c>
      <c r="E141" s="36">
        <v>44452</v>
      </c>
      <c r="F141" s="35" t="s">
        <v>38</v>
      </c>
      <c r="G141" s="35">
        <v>9641</v>
      </c>
      <c r="H141" s="35" t="s">
        <v>19</v>
      </c>
      <c r="I141" s="35" t="s">
        <v>63</v>
      </c>
      <c r="J141" s="35">
        <v>199</v>
      </c>
      <c r="K141" s="35" t="s">
        <v>52</v>
      </c>
      <c r="L141" s="35" t="s">
        <v>48</v>
      </c>
      <c r="M141" s="36">
        <v>44627</v>
      </c>
      <c r="N141" s="35" t="s">
        <v>19</v>
      </c>
      <c r="O141" s="35" t="s">
        <v>7</v>
      </c>
      <c r="P141" s="35" t="s">
        <v>393</v>
      </c>
      <c r="Q141" s="36">
        <v>44638</v>
      </c>
      <c r="R141" s="36">
        <v>44638</v>
      </c>
      <c r="S141" s="35" t="s">
        <v>62</v>
      </c>
    </row>
    <row r="142" spans="1:19" x14ac:dyDescent="0.25">
      <c r="A142" s="35">
        <v>92538181</v>
      </c>
      <c r="B142" s="35" t="s">
        <v>87</v>
      </c>
      <c r="C142" s="35" t="s">
        <v>528</v>
      </c>
      <c r="D142" s="35" t="s">
        <v>88</v>
      </c>
      <c r="E142" s="36">
        <v>44453</v>
      </c>
      <c r="F142" s="35" t="s">
        <v>0</v>
      </c>
      <c r="G142" s="35">
        <v>8519</v>
      </c>
      <c r="H142" s="35" t="s">
        <v>206</v>
      </c>
      <c r="I142" s="35" t="s">
        <v>63</v>
      </c>
      <c r="J142" s="35">
        <v>198</v>
      </c>
      <c r="K142" s="35" t="s">
        <v>52</v>
      </c>
      <c r="L142" s="35" t="s">
        <v>48</v>
      </c>
      <c r="M142" s="36">
        <v>44636</v>
      </c>
      <c r="N142" s="35" t="s">
        <v>206</v>
      </c>
      <c r="O142" s="35" t="s">
        <v>0</v>
      </c>
      <c r="P142" s="35"/>
      <c r="Q142" s="35"/>
      <c r="R142" s="35"/>
      <c r="S142" s="35" t="s">
        <v>61</v>
      </c>
    </row>
    <row r="143" spans="1:19" x14ac:dyDescent="0.25">
      <c r="A143" s="35">
        <v>92538192</v>
      </c>
      <c r="B143" s="35" t="s">
        <v>87</v>
      </c>
      <c r="C143" s="35" t="s">
        <v>529</v>
      </c>
      <c r="D143" s="35" t="s">
        <v>88</v>
      </c>
      <c r="E143" s="36">
        <v>44453</v>
      </c>
      <c r="F143" s="35" t="s">
        <v>38</v>
      </c>
      <c r="G143" s="35" t="s">
        <v>18</v>
      </c>
      <c r="H143" s="35" t="s">
        <v>16</v>
      </c>
      <c r="I143" s="35" t="s">
        <v>63</v>
      </c>
      <c r="J143" s="35">
        <v>198</v>
      </c>
      <c r="K143" s="35" t="s">
        <v>52</v>
      </c>
      <c r="L143" s="35" t="s">
        <v>48</v>
      </c>
      <c r="M143" s="36">
        <v>44641</v>
      </c>
      <c r="N143" s="35" t="s">
        <v>16</v>
      </c>
      <c r="O143" s="35" t="s">
        <v>5</v>
      </c>
      <c r="P143" s="35"/>
      <c r="Q143" s="35"/>
      <c r="R143" s="35"/>
      <c r="S143" s="35" t="s">
        <v>61</v>
      </c>
    </row>
    <row r="144" spans="1:19" x14ac:dyDescent="0.25">
      <c r="A144" s="35">
        <v>92538859</v>
      </c>
      <c r="B144" s="35" t="s">
        <v>87</v>
      </c>
      <c r="C144" s="35" t="s">
        <v>530</v>
      </c>
      <c r="D144" s="35" t="s">
        <v>88</v>
      </c>
      <c r="E144" s="36">
        <v>44454</v>
      </c>
      <c r="F144" s="35" t="s">
        <v>42</v>
      </c>
      <c r="G144" s="35" t="s">
        <v>36</v>
      </c>
      <c r="H144" s="35" t="s">
        <v>12</v>
      </c>
      <c r="I144" s="35" t="s">
        <v>63</v>
      </c>
      <c r="J144" s="35">
        <v>197</v>
      </c>
      <c r="K144" s="35" t="s">
        <v>52</v>
      </c>
      <c r="L144" s="35" t="s">
        <v>48</v>
      </c>
      <c r="M144" s="36">
        <v>44637</v>
      </c>
      <c r="N144" s="35" t="s">
        <v>12</v>
      </c>
      <c r="O144" s="35" t="s">
        <v>0</v>
      </c>
      <c r="P144" s="35"/>
      <c r="Q144" s="35"/>
      <c r="R144" s="35"/>
      <c r="S144" s="35" t="s">
        <v>61</v>
      </c>
    </row>
    <row r="145" spans="1:19" x14ac:dyDescent="0.25">
      <c r="A145" s="35">
        <v>92538924</v>
      </c>
      <c r="B145" s="35" t="s">
        <v>87</v>
      </c>
      <c r="C145" s="35" t="s">
        <v>531</v>
      </c>
      <c r="D145" s="35" t="s">
        <v>88</v>
      </c>
      <c r="E145" s="36">
        <v>44454</v>
      </c>
      <c r="F145" s="35" t="s">
        <v>38</v>
      </c>
      <c r="G145" s="35" t="s">
        <v>36</v>
      </c>
      <c r="H145" s="35" t="s">
        <v>30</v>
      </c>
      <c r="I145" s="35" t="s">
        <v>63</v>
      </c>
      <c r="J145" s="35">
        <v>197</v>
      </c>
      <c r="K145" s="35" t="s">
        <v>52</v>
      </c>
      <c r="L145" s="35" t="s">
        <v>48</v>
      </c>
      <c r="M145" s="36">
        <v>44637</v>
      </c>
      <c r="N145" s="35" t="s">
        <v>30</v>
      </c>
      <c r="O145" s="35" t="s">
        <v>0</v>
      </c>
      <c r="P145" s="35"/>
      <c r="Q145" s="35"/>
      <c r="R145" s="35"/>
      <c r="S145" s="35" t="s">
        <v>61</v>
      </c>
    </row>
    <row r="146" spans="1:19" x14ac:dyDescent="0.25">
      <c r="A146" s="35">
        <v>92539440</v>
      </c>
      <c r="B146" s="35" t="s">
        <v>87</v>
      </c>
      <c r="C146" s="35" t="s">
        <v>532</v>
      </c>
      <c r="D146" s="35" t="s">
        <v>89</v>
      </c>
      <c r="E146" s="36">
        <v>44454</v>
      </c>
      <c r="F146" s="35" t="s">
        <v>0</v>
      </c>
      <c r="G146" s="35" t="s">
        <v>36</v>
      </c>
      <c r="H146" s="35" t="s">
        <v>11</v>
      </c>
      <c r="I146" s="35" t="s">
        <v>63</v>
      </c>
      <c r="J146" s="35">
        <v>197</v>
      </c>
      <c r="K146" s="35" t="s">
        <v>52</v>
      </c>
      <c r="L146" s="35" t="s">
        <v>48</v>
      </c>
      <c r="M146" s="36">
        <v>44650</v>
      </c>
      <c r="N146" s="35" t="s">
        <v>11</v>
      </c>
      <c r="O146" s="35" t="s">
        <v>0</v>
      </c>
      <c r="P146" s="35"/>
      <c r="Q146" s="35"/>
      <c r="R146" s="35"/>
      <c r="S146" s="35" t="s">
        <v>61</v>
      </c>
    </row>
    <row r="147" spans="1:19" x14ac:dyDescent="0.25">
      <c r="A147" s="35">
        <v>92540528</v>
      </c>
      <c r="B147" s="35" t="s">
        <v>87</v>
      </c>
      <c r="C147" s="35" t="s">
        <v>533</v>
      </c>
      <c r="D147" s="35" t="s">
        <v>89</v>
      </c>
      <c r="E147" s="36">
        <v>44455</v>
      </c>
      <c r="F147" s="35" t="s">
        <v>38</v>
      </c>
      <c r="G147" s="35" t="s">
        <v>37</v>
      </c>
      <c r="H147" s="35" t="s">
        <v>33</v>
      </c>
      <c r="I147" s="35" t="s">
        <v>63</v>
      </c>
      <c r="J147" s="35">
        <v>196</v>
      </c>
      <c r="K147" s="35" t="s">
        <v>52</v>
      </c>
      <c r="L147" s="35" t="s">
        <v>48</v>
      </c>
      <c r="M147" s="36">
        <v>44621</v>
      </c>
      <c r="N147" s="35"/>
      <c r="O147" s="35"/>
      <c r="P147" s="35"/>
      <c r="Q147" s="35"/>
      <c r="R147" s="35"/>
      <c r="S147" s="35" t="s">
        <v>61</v>
      </c>
    </row>
    <row r="148" spans="1:19" x14ac:dyDescent="0.25">
      <c r="A148" s="35">
        <v>92540535</v>
      </c>
      <c r="B148" s="35" t="s">
        <v>87</v>
      </c>
      <c r="C148" s="35" t="s">
        <v>534</v>
      </c>
      <c r="D148" s="35" t="s">
        <v>88</v>
      </c>
      <c r="E148" s="36">
        <v>44455</v>
      </c>
      <c r="F148" s="35" t="s">
        <v>38</v>
      </c>
      <c r="G148" s="35" t="s">
        <v>37</v>
      </c>
      <c r="H148" s="35" t="s">
        <v>24</v>
      </c>
      <c r="I148" s="35" t="s">
        <v>63</v>
      </c>
      <c r="J148" s="35">
        <v>196</v>
      </c>
      <c r="K148" s="35" t="s">
        <v>52</v>
      </c>
      <c r="L148" s="35" t="s">
        <v>48</v>
      </c>
      <c r="M148" s="36">
        <v>44625</v>
      </c>
      <c r="N148" s="35" t="s">
        <v>24</v>
      </c>
      <c r="O148" s="35" t="s">
        <v>7</v>
      </c>
      <c r="P148" s="35" t="s">
        <v>393</v>
      </c>
      <c r="Q148" s="36">
        <v>44635</v>
      </c>
      <c r="R148" s="36">
        <v>44635</v>
      </c>
      <c r="S148" s="35" t="s">
        <v>62</v>
      </c>
    </row>
    <row r="149" spans="1:19" x14ac:dyDescent="0.25">
      <c r="A149" s="35">
        <v>92541485</v>
      </c>
      <c r="B149" s="35" t="s">
        <v>87</v>
      </c>
      <c r="C149" s="35" t="s">
        <v>535</v>
      </c>
      <c r="D149" s="35" t="s">
        <v>88</v>
      </c>
      <c r="E149" s="36">
        <v>44455</v>
      </c>
      <c r="F149" s="35" t="s">
        <v>38</v>
      </c>
      <c r="G149" s="35" t="s">
        <v>37</v>
      </c>
      <c r="H149" s="35" t="s">
        <v>24</v>
      </c>
      <c r="I149" s="35" t="s">
        <v>63</v>
      </c>
      <c r="J149" s="35">
        <v>196</v>
      </c>
      <c r="K149" s="35" t="s">
        <v>52</v>
      </c>
      <c r="L149" s="35" t="s">
        <v>48</v>
      </c>
      <c r="M149" s="36">
        <v>44625</v>
      </c>
      <c r="N149" s="35" t="s">
        <v>24</v>
      </c>
      <c r="O149" s="35" t="s">
        <v>7</v>
      </c>
      <c r="P149" s="35" t="s">
        <v>393</v>
      </c>
      <c r="Q149" s="36">
        <v>44635</v>
      </c>
      <c r="R149" s="36">
        <v>44635</v>
      </c>
      <c r="S149" s="35" t="s">
        <v>62</v>
      </c>
    </row>
    <row r="150" spans="1:19" x14ac:dyDescent="0.25">
      <c r="A150" s="35">
        <v>92541634</v>
      </c>
      <c r="B150" s="35" t="s">
        <v>87</v>
      </c>
      <c r="C150" s="35" t="s">
        <v>536</v>
      </c>
      <c r="D150" s="35" t="s">
        <v>88</v>
      </c>
      <c r="E150" s="36">
        <v>44455</v>
      </c>
      <c r="F150" s="35" t="s">
        <v>38</v>
      </c>
      <c r="G150" s="35" t="s">
        <v>37</v>
      </c>
      <c r="H150" s="35" t="s">
        <v>32</v>
      </c>
      <c r="I150" s="35" t="s">
        <v>63</v>
      </c>
      <c r="J150" s="35">
        <v>196</v>
      </c>
      <c r="K150" s="35" t="s">
        <v>52</v>
      </c>
      <c r="L150" s="35" t="s">
        <v>48</v>
      </c>
      <c r="M150" s="36">
        <v>44637</v>
      </c>
      <c r="N150" s="35" t="s">
        <v>32</v>
      </c>
      <c r="O150" s="35" t="s">
        <v>5</v>
      </c>
      <c r="P150" s="35"/>
      <c r="Q150" s="35"/>
      <c r="R150" s="35"/>
      <c r="S150" s="35" t="s">
        <v>61</v>
      </c>
    </row>
    <row r="151" spans="1:19" x14ac:dyDescent="0.25">
      <c r="A151" s="35">
        <v>92541886</v>
      </c>
      <c r="B151" s="35" t="s">
        <v>87</v>
      </c>
      <c r="C151" s="35" t="s">
        <v>537</v>
      </c>
      <c r="D151" s="35" t="s">
        <v>89</v>
      </c>
      <c r="E151" s="36">
        <v>44456</v>
      </c>
      <c r="F151" s="35" t="s">
        <v>38</v>
      </c>
      <c r="G151" s="35" t="s">
        <v>18</v>
      </c>
      <c r="H151" s="35" t="s">
        <v>19</v>
      </c>
      <c r="I151" s="35" t="s">
        <v>63</v>
      </c>
      <c r="J151" s="35">
        <v>195</v>
      </c>
      <c r="K151" s="35" t="s">
        <v>52</v>
      </c>
      <c r="L151" s="35" t="s">
        <v>48</v>
      </c>
      <c r="M151" s="36">
        <v>44631</v>
      </c>
      <c r="N151" s="35" t="s">
        <v>19</v>
      </c>
      <c r="O151" s="35" t="s">
        <v>7</v>
      </c>
      <c r="P151" s="35" t="s">
        <v>393</v>
      </c>
      <c r="Q151" s="36">
        <v>44646</v>
      </c>
      <c r="R151" s="36">
        <v>44646</v>
      </c>
      <c r="S151" s="35" t="s">
        <v>62</v>
      </c>
    </row>
    <row r="152" spans="1:19" x14ac:dyDescent="0.25">
      <c r="A152" s="35">
        <v>92542465</v>
      </c>
      <c r="B152" s="35" t="s">
        <v>87</v>
      </c>
      <c r="C152" s="35" t="s">
        <v>538</v>
      </c>
      <c r="D152" s="35" t="s">
        <v>89</v>
      </c>
      <c r="E152" s="36">
        <v>44456</v>
      </c>
      <c r="F152" s="35" t="s">
        <v>0</v>
      </c>
      <c r="G152" s="35">
        <v>16353</v>
      </c>
      <c r="H152" s="35" t="s">
        <v>4</v>
      </c>
      <c r="I152" s="35" t="s">
        <v>63</v>
      </c>
      <c r="J152" s="35">
        <v>195</v>
      </c>
      <c r="K152" s="35" t="s">
        <v>52</v>
      </c>
      <c r="L152" s="35" t="s">
        <v>48</v>
      </c>
      <c r="M152" s="36">
        <v>44636</v>
      </c>
      <c r="N152" s="35" t="s">
        <v>4</v>
      </c>
      <c r="O152" s="35" t="s">
        <v>0</v>
      </c>
      <c r="P152" s="35"/>
      <c r="Q152" s="35"/>
      <c r="R152" s="35"/>
      <c r="S152" s="35" t="s">
        <v>61</v>
      </c>
    </row>
    <row r="153" spans="1:19" x14ac:dyDescent="0.25">
      <c r="A153" s="35">
        <v>92543267</v>
      </c>
      <c r="B153" s="35" t="s">
        <v>87</v>
      </c>
      <c r="C153" s="35" t="s">
        <v>539</v>
      </c>
      <c r="D153" s="35" t="s">
        <v>88</v>
      </c>
      <c r="E153" s="36">
        <v>44456</v>
      </c>
      <c r="F153" s="35" t="s">
        <v>38</v>
      </c>
      <c r="G153" s="35" t="s">
        <v>37</v>
      </c>
      <c r="H153" s="35" t="s">
        <v>27</v>
      </c>
      <c r="I153" s="35" t="s">
        <v>63</v>
      </c>
      <c r="J153" s="35">
        <v>195</v>
      </c>
      <c r="K153" s="35" t="s">
        <v>52</v>
      </c>
      <c r="L153" s="35" t="s">
        <v>48</v>
      </c>
      <c r="M153" s="36">
        <v>44637</v>
      </c>
      <c r="N153" s="35" t="s">
        <v>27</v>
      </c>
      <c r="O153" s="35" t="s">
        <v>5</v>
      </c>
      <c r="P153" s="35"/>
      <c r="Q153" s="35"/>
      <c r="R153" s="35"/>
      <c r="S153" s="35" t="s">
        <v>61</v>
      </c>
    </row>
    <row r="154" spans="1:19" x14ac:dyDescent="0.25">
      <c r="A154" s="35">
        <v>92543359</v>
      </c>
      <c r="B154" s="35" t="s">
        <v>87</v>
      </c>
      <c r="C154" s="35" t="s">
        <v>540</v>
      </c>
      <c r="D154" s="35" t="s">
        <v>89</v>
      </c>
      <c r="E154" s="36">
        <v>44456</v>
      </c>
      <c r="F154" s="35" t="s">
        <v>38</v>
      </c>
      <c r="G154" s="35" t="s">
        <v>18</v>
      </c>
      <c r="H154" s="35" t="s">
        <v>19</v>
      </c>
      <c r="I154" s="35" t="s">
        <v>63</v>
      </c>
      <c r="J154" s="35">
        <v>195</v>
      </c>
      <c r="K154" s="35" t="s">
        <v>52</v>
      </c>
      <c r="L154" s="35" t="s">
        <v>48</v>
      </c>
      <c r="M154" s="36">
        <v>44627</v>
      </c>
      <c r="N154" s="35" t="s">
        <v>19</v>
      </c>
      <c r="O154" s="35" t="s">
        <v>7</v>
      </c>
      <c r="P154" s="35" t="s">
        <v>393</v>
      </c>
      <c r="Q154" s="36">
        <v>44638</v>
      </c>
      <c r="R154" s="36">
        <v>44638</v>
      </c>
      <c r="S154" s="35" t="s">
        <v>62</v>
      </c>
    </row>
    <row r="155" spans="1:19" x14ac:dyDescent="0.25">
      <c r="A155" s="35">
        <v>92544236</v>
      </c>
      <c r="B155" s="35" t="s">
        <v>87</v>
      </c>
      <c r="C155" s="35" t="s">
        <v>541</v>
      </c>
      <c r="D155" s="35" t="s">
        <v>88</v>
      </c>
      <c r="E155" s="36">
        <v>44457</v>
      </c>
      <c r="F155" s="35" t="s">
        <v>38</v>
      </c>
      <c r="G155" s="35">
        <v>6215</v>
      </c>
      <c r="H155" s="35" t="s">
        <v>8</v>
      </c>
      <c r="I155" s="35" t="s">
        <v>63</v>
      </c>
      <c r="J155" s="35">
        <v>194</v>
      </c>
      <c r="K155" s="35" t="s">
        <v>52</v>
      </c>
      <c r="L155" s="35" t="s">
        <v>48</v>
      </c>
      <c r="M155" s="36">
        <v>44642</v>
      </c>
      <c r="N155" s="35" t="s">
        <v>8</v>
      </c>
      <c r="O155" s="35" t="s">
        <v>5</v>
      </c>
      <c r="P155" s="35"/>
      <c r="Q155" s="35"/>
      <c r="R155" s="35"/>
      <c r="S155" s="35" t="s">
        <v>61</v>
      </c>
    </row>
    <row r="156" spans="1:19" x14ac:dyDescent="0.25">
      <c r="A156" s="35">
        <v>92544383</v>
      </c>
      <c r="B156" s="35" t="s">
        <v>87</v>
      </c>
      <c r="C156" s="35" t="s">
        <v>542</v>
      </c>
      <c r="D156" s="35" t="s">
        <v>88</v>
      </c>
      <c r="E156" s="36">
        <v>44457</v>
      </c>
      <c r="F156" s="35" t="s">
        <v>0</v>
      </c>
      <c r="G156" s="35" t="s">
        <v>2</v>
      </c>
      <c r="H156" s="35" t="s">
        <v>2</v>
      </c>
      <c r="I156" s="35" t="s">
        <v>63</v>
      </c>
      <c r="J156" s="35">
        <v>194</v>
      </c>
      <c r="K156" s="35" t="s">
        <v>52</v>
      </c>
      <c r="L156" s="35" t="s">
        <v>48</v>
      </c>
      <c r="M156" s="36">
        <v>44643</v>
      </c>
      <c r="N156" s="35" t="s">
        <v>2</v>
      </c>
      <c r="O156" s="35" t="s">
        <v>0</v>
      </c>
      <c r="P156" s="35"/>
      <c r="Q156" s="35"/>
      <c r="R156" s="35"/>
      <c r="S156" s="35" t="s">
        <v>61</v>
      </c>
    </row>
    <row r="157" spans="1:19" x14ac:dyDescent="0.25">
      <c r="A157" s="35">
        <v>92544519</v>
      </c>
      <c r="B157" s="35" t="s">
        <v>87</v>
      </c>
      <c r="C157" s="35" t="s">
        <v>543</v>
      </c>
      <c r="D157" s="35" t="s">
        <v>88</v>
      </c>
      <c r="E157" s="36">
        <v>44457</v>
      </c>
      <c r="F157" s="35" t="s">
        <v>38</v>
      </c>
      <c r="G157" s="35" t="s">
        <v>37</v>
      </c>
      <c r="H157" s="35" t="s">
        <v>20</v>
      </c>
      <c r="I157" s="35" t="s">
        <v>63</v>
      </c>
      <c r="J157" s="35">
        <v>194</v>
      </c>
      <c r="K157" s="35" t="s">
        <v>52</v>
      </c>
      <c r="L157" s="35" t="s">
        <v>48</v>
      </c>
      <c r="M157" s="36">
        <v>44638</v>
      </c>
      <c r="N157" s="35" t="s">
        <v>20</v>
      </c>
      <c r="O157" s="35" t="s">
        <v>7</v>
      </c>
      <c r="P157" s="35"/>
      <c r="Q157" s="35"/>
      <c r="R157" s="35"/>
      <c r="S157" s="35" t="s">
        <v>61</v>
      </c>
    </row>
    <row r="158" spans="1:19" x14ac:dyDescent="0.25">
      <c r="A158" s="35">
        <v>92544537</v>
      </c>
      <c r="B158" s="35" t="s">
        <v>87</v>
      </c>
      <c r="C158" s="35" t="s">
        <v>544</v>
      </c>
      <c r="D158" s="35" t="s">
        <v>88</v>
      </c>
      <c r="E158" s="36">
        <v>44457</v>
      </c>
      <c r="F158" s="35" t="s">
        <v>93</v>
      </c>
      <c r="G158" s="35" t="s">
        <v>94</v>
      </c>
      <c r="H158" s="35" t="s">
        <v>9</v>
      </c>
      <c r="I158" s="35" t="s">
        <v>63</v>
      </c>
      <c r="J158" s="35">
        <v>194</v>
      </c>
      <c r="K158" s="35" t="s">
        <v>52</v>
      </c>
      <c r="L158" s="35" t="s">
        <v>48</v>
      </c>
      <c r="M158" s="36">
        <v>44642</v>
      </c>
      <c r="N158" s="35" t="s">
        <v>9</v>
      </c>
      <c r="O158" s="35" t="s">
        <v>5</v>
      </c>
      <c r="P158" s="35"/>
      <c r="Q158" s="35"/>
      <c r="R158" s="35"/>
      <c r="S158" s="35" t="s">
        <v>61</v>
      </c>
    </row>
    <row r="159" spans="1:19" x14ac:dyDescent="0.25">
      <c r="A159" s="35">
        <v>92544541</v>
      </c>
      <c r="B159" s="35" t="s">
        <v>87</v>
      </c>
      <c r="C159" s="35" t="s">
        <v>545</v>
      </c>
      <c r="D159" s="35" t="s">
        <v>89</v>
      </c>
      <c r="E159" s="36">
        <v>44457</v>
      </c>
      <c r="F159" s="35" t="s">
        <v>38</v>
      </c>
      <c r="G159" s="35" t="s">
        <v>94</v>
      </c>
      <c r="H159" s="35" t="s">
        <v>33</v>
      </c>
      <c r="I159" s="35" t="s">
        <v>63</v>
      </c>
      <c r="J159" s="35">
        <v>194</v>
      </c>
      <c r="K159" s="35" t="s">
        <v>52</v>
      </c>
      <c r="L159" s="35" t="s">
        <v>48</v>
      </c>
      <c r="M159" s="36">
        <v>44637</v>
      </c>
      <c r="N159" s="35" t="s">
        <v>33</v>
      </c>
      <c r="O159" s="35" t="s">
        <v>7</v>
      </c>
      <c r="P159" s="35"/>
      <c r="Q159" s="35"/>
      <c r="R159" s="35"/>
      <c r="S159" s="35" t="s">
        <v>61</v>
      </c>
    </row>
    <row r="160" spans="1:19" x14ac:dyDescent="0.25">
      <c r="A160" s="35">
        <v>92545596</v>
      </c>
      <c r="B160" s="35" t="s">
        <v>87</v>
      </c>
      <c r="C160" s="35" t="s">
        <v>546</v>
      </c>
      <c r="D160" s="35" t="s">
        <v>88</v>
      </c>
      <c r="E160" s="36">
        <v>44458</v>
      </c>
      <c r="F160" s="35" t="s">
        <v>38</v>
      </c>
      <c r="G160" s="35" t="s">
        <v>18</v>
      </c>
      <c r="H160" s="35" t="s">
        <v>209</v>
      </c>
      <c r="I160" s="35" t="s">
        <v>63</v>
      </c>
      <c r="J160" s="35">
        <v>193</v>
      </c>
      <c r="K160" s="35" t="s">
        <v>52</v>
      </c>
      <c r="L160" s="35" t="s">
        <v>48</v>
      </c>
      <c r="M160" s="36">
        <v>44639</v>
      </c>
      <c r="N160" s="35" t="s">
        <v>209</v>
      </c>
      <c r="O160" s="35" t="s">
        <v>5</v>
      </c>
      <c r="P160" s="35"/>
      <c r="Q160" s="35"/>
      <c r="R160" s="35"/>
      <c r="S160" s="35" t="s">
        <v>61</v>
      </c>
    </row>
    <row r="161" spans="1:19" x14ac:dyDescent="0.25">
      <c r="A161" s="35">
        <v>92546272</v>
      </c>
      <c r="B161" s="35" t="s">
        <v>87</v>
      </c>
      <c r="C161" s="35" t="s">
        <v>547</v>
      </c>
      <c r="D161" s="35" t="s">
        <v>89</v>
      </c>
      <c r="E161" s="36">
        <v>44459</v>
      </c>
      <c r="F161" s="35" t="s">
        <v>0</v>
      </c>
      <c r="G161" s="35" t="s">
        <v>36</v>
      </c>
      <c r="H161" s="35" t="s">
        <v>35</v>
      </c>
      <c r="I161" s="35" t="s">
        <v>63</v>
      </c>
      <c r="J161" s="35">
        <v>192</v>
      </c>
      <c r="K161" s="35" t="s">
        <v>52</v>
      </c>
      <c r="L161" s="35" t="s">
        <v>48</v>
      </c>
      <c r="M161" s="36">
        <v>44643</v>
      </c>
      <c r="N161" s="35" t="s">
        <v>35</v>
      </c>
      <c r="O161" s="35" t="s">
        <v>0</v>
      </c>
      <c r="P161" s="35"/>
      <c r="Q161" s="35"/>
      <c r="R161" s="35"/>
      <c r="S161" s="35" t="s">
        <v>61</v>
      </c>
    </row>
    <row r="162" spans="1:19" x14ac:dyDescent="0.25">
      <c r="A162" s="35">
        <v>92546372</v>
      </c>
      <c r="B162" s="35" t="s">
        <v>87</v>
      </c>
      <c r="C162" s="35" t="s">
        <v>548</v>
      </c>
      <c r="D162" s="35" t="s">
        <v>89</v>
      </c>
      <c r="E162" s="36">
        <v>44459</v>
      </c>
      <c r="F162" s="35" t="s">
        <v>38</v>
      </c>
      <c r="G162" s="35" t="s">
        <v>37</v>
      </c>
      <c r="H162" s="35" t="s">
        <v>19</v>
      </c>
      <c r="I162" s="35" t="s">
        <v>63</v>
      </c>
      <c r="J162" s="35">
        <v>192</v>
      </c>
      <c r="K162" s="35" t="s">
        <v>52</v>
      </c>
      <c r="L162" s="35" t="s">
        <v>48</v>
      </c>
      <c r="M162" s="36">
        <v>44636</v>
      </c>
      <c r="N162" s="35" t="s">
        <v>19</v>
      </c>
      <c r="O162" s="35" t="s">
        <v>7</v>
      </c>
      <c r="P162" s="35" t="s">
        <v>393</v>
      </c>
      <c r="Q162" s="36">
        <v>44650</v>
      </c>
      <c r="R162" s="36">
        <v>44650</v>
      </c>
      <c r="S162" s="35" t="s">
        <v>62</v>
      </c>
    </row>
    <row r="163" spans="1:19" x14ac:dyDescent="0.25">
      <c r="A163" s="35">
        <v>92546486</v>
      </c>
      <c r="B163" s="35" t="s">
        <v>87</v>
      </c>
      <c r="C163" s="35" t="s">
        <v>549</v>
      </c>
      <c r="D163" s="35" t="s">
        <v>89</v>
      </c>
      <c r="E163" s="36">
        <v>44459</v>
      </c>
      <c r="F163" s="35" t="s">
        <v>0</v>
      </c>
      <c r="G163" s="35" t="s">
        <v>2</v>
      </c>
      <c r="H163" s="35" t="s">
        <v>2</v>
      </c>
      <c r="I163" s="35" t="s">
        <v>63</v>
      </c>
      <c r="J163" s="35">
        <v>192</v>
      </c>
      <c r="K163" s="35" t="s">
        <v>52</v>
      </c>
      <c r="L163" s="35" t="s">
        <v>48</v>
      </c>
      <c r="M163" s="36">
        <v>44641</v>
      </c>
      <c r="N163" s="35" t="s">
        <v>2</v>
      </c>
      <c r="O163" s="35" t="s">
        <v>0</v>
      </c>
      <c r="P163" s="35"/>
      <c r="Q163" s="35"/>
      <c r="R163" s="35"/>
      <c r="S163" s="35" t="s">
        <v>61</v>
      </c>
    </row>
    <row r="164" spans="1:19" x14ac:dyDescent="0.25">
      <c r="A164" s="35">
        <v>92546503</v>
      </c>
      <c r="B164" s="35" t="s">
        <v>87</v>
      </c>
      <c r="C164" s="35" t="s">
        <v>550</v>
      </c>
      <c r="D164" s="35" t="s">
        <v>89</v>
      </c>
      <c r="E164" s="36">
        <v>44459</v>
      </c>
      <c r="F164" s="35" t="s">
        <v>38</v>
      </c>
      <c r="G164" s="35" t="s">
        <v>37</v>
      </c>
      <c r="H164" s="35" t="s">
        <v>24</v>
      </c>
      <c r="I164" s="35" t="s">
        <v>63</v>
      </c>
      <c r="J164" s="35">
        <v>192</v>
      </c>
      <c r="K164" s="35" t="s">
        <v>52</v>
      </c>
      <c r="L164" s="35" t="s">
        <v>48</v>
      </c>
      <c r="M164" s="36">
        <v>44629</v>
      </c>
      <c r="N164" s="35" t="s">
        <v>24</v>
      </c>
      <c r="O164" s="35" t="s">
        <v>7</v>
      </c>
      <c r="P164" s="35" t="s">
        <v>393</v>
      </c>
      <c r="Q164" s="36">
        <v>44639</v>
      </c>
      <c r="R164" s="36">
        <v>44639</v>
      </c>
      <c r="S164" s="35" t="s">
        <v>62</v>
      </c>
    </row>
    <row r="165" spans="1:19" x14ac:dyDescent="0.25">
      <c r="A165" s="35">
        <v>92547004</v>
      </c>
      <c r="B165" s="35" t="s">
        <v>87</v>
      </c>
      <c r="C165" s="35" t="s">
        <v>551</v>
      </c>
      <c r="D165" s="35" t="s">
        <v>88</v>
      </c>
      <c r="E165" s="36">
        <v>44459</v>
      </c>
      <c r="F165" s="35" t="s">
        <v>42</v>
      </c>
      <c r="G165" s="35" t="s">
        <v>37</v>
      </c>
      <c r="H165" s="35" t="s">
        <v>12</v>
      </c>
      <c r="I165" s="35" t="s">
        <v>63</v>
      </c>
      <c r="J165" s="35">
        <v>192</v>
      </c>
      <c r="K165" s="35" t="s">
        <v>52</v>
      </c>
      <c r="L165" s="35" t="s">
        <v>48</v>
      </c>
      <c r="M165" s="36">
        <v>44642</v>
      </c>
      <c r="N165" s="35" t="s">
        <v>12</v>
      </c>
      <c r="O165" s="35" t="s">
        <v>0</v>
      </c>
      <c r="P165" s="35"/>
      <c r="Q165" s="35"/>
      <c r="R165" s="35"/>
      <c r="S165" s="35" t="s">
        <v>61</v>
      </c>
    </row>
    <row r="166" spans="1:19" x14ac:dyDescent="0.25">
      <c r="A166" s="35">
        <v>92396802</v>
      </c>
      <c r="B166" s="35" t="s">
        <v>87</v>
      </c>
      <c r="C166" s="35" t="s">
        <v>112</v>
      </c>
      <c r="D166" s="35" t="s">
        <v>88</v>
      </c>
      <c r="E166" s="36">
        <v>44356</v>
      </c>
      <c r="F166" s="35" t="s">
        <v>93</v>
      </c>
      <c r="G166" s="35" t="s">
        <v>18</v>
      </c>
      <c r="H166" s="35" t="s">
        <v>4</v>
      </c>
      <c r="I166" s="35" t="s">
        <v>63</v>
      </c>
      <c r="J166" s="35">
        <v>295</v>
      </c>
      <c r="K166" s="35" t="s">
        <v>52</v>
      </c>
      <c r="L166" s="35" t="s">
        <v>48</v>
      </c>
      <c r="M166" s="36">
        <v>44641</v>
      </c>
      <c r="N166" s="35" t="s">
        <v>4</v>
      </c>
      <c r="O166" s="35" t="s">
        <v>0</v>
      </c>
      <c r="P166" s="35"/>
      <c r="Q166" s="35"/>
      <c r="R166" s="35"/>
      <c r="S166" s="35" t="s">
        <v>61</v>
      </c>
    </row>
    <row r="167" spans="1:19" x14ac:dyDescent="0.25">
      <c r="A167" s="35">
        <v>92398488</v>
      </c>
      <c r="B167" s="35" t="s">
        <v>87</v>
      </c>
      <c r="C167" s="35" t="s">
        <v>552</v>
      </c>
      <c r="D167" s="35" t="s">
        <v>88</v>
      </c>
      <c r="E167" s="36">
        <v>44357</v>
      </c>
      <c r="F167" s="35" t="s">
        <v>38</v>
      </c>
      <c r="G167" s="35" t="s">
        <v>18</v>
      </c>
      <c r="H167" s="35" t="s">
        <v>383</v>
      </c>
      <c r="I167" s="35" t="s">
        <v>63</v>
      </c>
      <c r="J167" s="35">
        <v>294</v>
      </c>
      <c r="K167" s="35" t="s">
        <v>52</v>
      </c>
      <c r="L167" s="35" t="s">
        <v>48</v>
      </c>
      <c r="M167" s="36">
        <v>44644</v>
      </c>
      <c r="N167" s="35"/>
      <c r="O167" s="35"/>
      <c r="P167" s="35"/>
      <c r="Q167" s="35"/>
      <c r="R167" s="35"/>
      <c r="S167" s="35" t="s">
        <v>61</v>
      </c>
    </row>
    <row r="168" spans="1:19" x14ac:dyDescent="0.25">
      <c r="A168" s="35">
        <v>92398635</v>
      </c>
      <c r="B168" s="35" t="s">
        <v>87</v>
      </c>
      <c r="C168" s="35" t="s">
        <v>553</v>
      </c>
      <c r="D168" s="35" t="s">
        <v>89</v>
      </c>
      <c r="E168" s="36">
        <v>44357</v>
      </c>
      <c r="F168" s="35" t="s">
        <v>0</v>
      </c>
      <c r="G168" s="35" t="s">
        <v>37</v>
      </c>
      <c r="H168" s="35" t="s">
        <v>30</v>
      </c>
      <c r="I168" s="35" t="s">
        <v>63</v>
      </c>
      <c r="J168" s="35">
        <v>294</v>
      </c>
      <c r="K168" s="35" t="s">
        <v>52</v>
      </c>
      <c r="L168" s="35" t="s">
        <v>48</v>
      </c>
      <c r="M168" s="36">
        <v>44646</v>
      </c>
      <c r="N168" s="35" t="s">
        <v>30</v>
      </c>
      <c r="O168" s="35" t="s">
        <v>0</v>
      </c>
      <c r="P168" s="35"/>
      <c r="Q168" s="35"/>
      <c r="R168" s="35"/>
      <c r="S168" s="35" t="s">
        <v>61</v>
      </c>
    </row>
    <row r="169" spans="1:19" x14ac:dyDescent="0.25">
      <c r="A169" s="35">
        <v>92400394</v>
      </c>
      <c r="B169" s="35" t="s">
        <v>87</v>
      </c>
      <c r="C169" s="35" t="s">
        <v>554</v>
      </c>
      <c r="D169" s="35" t="s">
        <v>88</v>
      </c>
      <c r="E169" s="36">
        <v>44359</v>
      </c>
      <c r="F169" s="35" t="s">
        <v>0</v>
      </c>
      <c r="G169" s="35" t="s">
        <v>36</v>
      </c>
      <c r="H169" s="35" t="s">
        <v>13</v>
      </c>
      <c r="I169" s="35" t="s">
        <v>63</v>
      </c>
      <c r="J169" s="35">
        <v>292</v>
      </c>
      <c r="K169" s="35" t="s">
        <v>52</v>
      </c>
      <c r="L169" s="35" t="s">
        <v>48</v>
      </c>
      <c r="M169" s="36">
        <v>44628</v>
      </c>
      <c r="N169" s="35" t="s">
        <v>13</v>
      </c>
      <c r="O169" s="35" t="s">
        <v>0</v>
      </c>
      <c r="P169" s="35" t="s">
        <v>393</v>
      </c>
      <c r="Q169" s="36">
        <v>44634</v>
      </c>
      <c r="R169" s="36">
        <v>44634</v>
      </c>
      <c r="S169" s="35" t="s">
        <v>62</v>
      </c>
    </row>
    <row r="170" spans="1:19" x14ac:dyDescent="0.25">
      <c r="A170" s="35">
        <v>92406724</v>
      </c>
      <c r="B170" s="35" t="s">
        <v>87</v>
      </c>
      <c r="C170" s="35" t="s">
        <v>555</v>
      </c>
      <c r="D170" s="35" t="s">
        <v>88</v>
      </c>
      <c r="E170" s="36">
        <v>44363</v>
      </c>
      <c r="F170" s="35" t="s">
        <v>38</v>
      </c>
      <c r="G170" s="35">
        <v>16353</v>
      </c>
      <c r="H170" s="35" t="s">
        <v>213</v>
      </c>
      <c r="I170" s="35" t="s">
        <v>63</v>
      </c>
      <c r="J170" s="35">
        <v>288</v>
      </c>
      <c r="K170" s="35" t="s">
        <v>52</v>
      </c>
      <c r="L170" s="35" t="s">
        <v>48</v>
      </c>
      <c r="M170" s="36">
        <v>44624</v>
      </c>
      <c r="N170" s="35" t="s">
        <v>213</v>
      </c>
      <c r="O170" s="35" t="s">
        <v>0</v>
      </c>
      <c r="P170" s="35"/>
      <c r="Q170" s="35"/>
      <c r="R170" s="35"/>
      <c r="S170" s="35" t="s">
        <v>61</v>
      </c>
    </row>
    <row r="171" spans="1:19" x14ac:dyDescent="0.25">
      <c r="A171" s="35">
        <v>92407786</v>
      </c>
      <c r="B171" s="35" t="s">
        <v>87</v>
      </c>
      <c r="C171" s="35" t="s">
        <v>556</v>
      </c>
      <c r="D171" s="35" t="s">
        <v>89</v>
      </c>
      <c r="E171" s="36">
        <v>44364</v>
      </c>
      <c r="F171" s="35" t="s">
        <v>0</v>
      </c>
      <c r="G171" s="35" t="s">
        <v>14</v>
      </c>
      <c r="H171" s="35" t="s">
        <v>14</v>
      </c>
      <c r="I171" s="35" t="s">
        <v>63</v>
      </c>
      <c r="J171" s="35">
        <v>287</v>
      </c>
      <c r="K171" s="35" t="s">
        <v>52</v>
      </c>
      <c r="L171" s="35" t="s">
        <v>48</v>
      </c>
      <c r="M171" s="36">
        <v>44635</v>
      </c>
      <c r="N171" s="35" t="s">
        <v>14</v>
      </c>
      <c r="O171" s="35" t="s">
        <v>0</v>
      </c>
      <c r="P171" s="35" t="s">
        <v>393</v>
      </c>
      <c r="Q171" s="36">
        <v>44651</v>
      </c>
      <c r="R171" s="36">
        <v>44651</v>
      </c>
      <c r="S171" s="35" t="s">
        <v>62</v>
      </c>
    </row>
    <row r="172" spans="1:19" x14ac:dyDescent="0.25">
      <c r="A172" s="35">
        <v>92549659</v>
      </c>
      <c r="B172" s="35" t="s">
        <v>87</v>
      </c>
      <c r="C172" s="35" t="s">
        <v>557</v>
      </c>
      <c r="D172" s="35" t="s">
        <v>89</v>
      </c>
      <c r="E172" s="36">
        <v>44461</v>
      </c>
      <c r="F172" s="35" t="s">
        <v>0</v>
      </c>
      <c r="G172" s="35" t="s">
        <v>90</v>
      </c>
      <c r="H172" s="35" t="s">
        <v>2</v>
      </c>
      <c r="I172" s="35" t="s">
        <v>63</v>
      </c>
      <c r="J172" s="35">
        <v>190</v>
      </c>
      <c r="K172" s="35" t="s">
        <v>52</v>
      </c>
      <c r="L172" s="35" t="s">
        <v>48</v>
      </c>
      <c r="M172" s="36">
        <v>44644</v>
      </c>
      <c r="N172" s="35" t="s">
        <v>2</v>
      </c>
      <c r="O172" s="35" t="s">
        <v>0</v>
      </c>
      <c r="P172" s="35"/>
      <c r="Q172" s="35"/>
      <c r="R172" s="35"/>
      <c r="S172" s="35" t="s">
        <v>61</v>
      </c>
    </row>
    <row r="173" spans="1:19" x14ac:dyDescent="0.25">
      <c r="A173" s="35">
        <v>92550300</v>
      </c>
      <c r="B173" s="35" t="s">
        <v>87</v>
      </c>
      <c r="C173" s="35" t="s">
        <v>558</v>
      </c>
      <c r="D173" s="35" t="s">
        <v>88</v>
      </c>
      <c r="E173" s="36">
        <v>44450</v>
      </c>
      <c r="F173" s="35" t="s">
        <v>42</v>
      </c>
      <c r="G173" s="35"/>
      <c r="H173" s="35" t="s">
        <v>22</v>
      </c>
      <c r="I173" s="35" t="s">
        <v>63</v>
      </c>
      <c r="J173" s="35">
        <v>201</v>
      </c>
      <c r="K173" s="35" t="s">
        <v>52</v>
      </c>
      <c r="L173" s="35" t="s">
        <v>48</v>
      </c>
      <c r="M173" s="36">
        <v>44635</v>
      </c>
      <c r="N173" s="35" t="s">
        <v>22</v>
      </c>
      <c r="O173" s="35" t="s">
        <v>5</v>
      </c>
      <c r="P173" s="35"/>
      <c r="Q173" s="35"/>
      <c r="R173" s="35"/>
      <c r="S173" s="35" t="s">
        <v>61</v>
      </c>
    </row>
    <row r="174" spans="1:19" x14ac:dyDescent="0.25">
      <c r="A174" s="35">
        <v>92550340</v>
      </c>
      <c r="B174" s="35" t="s">
        <v>87</v>
      </c>
      <c r="C174" s="35" t="s">
        <v>559</v>
      </c>
      <c r="D174" s="35" t="s">
        <v>89</v>
      </c>
      <c r="E174" s="36">
        <v>44461</v>
      </c>
      <c r="F174" s="35" t="s">
        <v>0</v>
      </c>
      <c r="G174" s="35" t="s">
        <v>90</v>
      </c>
      <c r="H174" s="35" t="s">
        <v>2</v>
      </c>
      <c r="I174" s="35" t="s">
        <v>63</v>
      </c>
      <c r="J174" s="35">
        <v>190</v>
      </c>
      <c r="K174" s="35" t="s">
        <v>52</v>
      </c>
      <c r="L174" s="35" t="s">
        <v>48</v>
      </c>
      <c r="M174" s="36">
        <v>44643</v>
      </c>
      <c r="N174" s="35" t="s">
        <v>2</v>
      </c>
      <c r="O174" s="35" t="s">
        <v>0</v>
      </c>
      <c r="P174" s="35"/>
      <c r="Q174" s="35"/>
      <c r="R174" s="35"/>
      <c r="S174" s="35" t="s">
        <v>61</v>
      </c>
    </row>
    <row r="175" spans="1:19" x14ac:dyDescent="0.25">
      <c r="A175" s="35">
        <v>92550555</v>
      </c>
      <c r="B175" s="35" t="s">
        <v>87</v>
      </c>
      <c r="C175" s="35" t="s">
        <v>560</v>
      </c>
      <c r="D175" s="35" t="s">
        <v>88</v>
      </c>
      <c r="E175" s="36">
        <v>44461</v>
      </c>
      <c r="F175" s="35" t="s">
        <v>0</v>
      </c>
      <c r="G175" s="35" t="s">
        <v>36</v>
      </c>
      <c r="H175" s="35" t="s">
        <v>206</v>
      </c>
      <c r="I175" s="35" t="s">
        <v>63</v>
      </c>
      <c r="J175" s="35">
        <v>190</v>
      </c>
      <c r="K175" s="35" t="s">
        <v>52</v>
      </c>
      <c r="L175" s="35" t="s">
        <v>48</v>
      </c>
      <c r="M175" s="36">
        <v>44643</v>
      </c>
      <c r="N175" s="35" t="s">
        <v>206</v>
      </c>
      <c r="O175" s="35" t="s">
        <v>0</v>
      </c>
      <c r="P175" s="35"/>
      <c r="Q175" s="35"/>
      <c r="R175" s="35"/>
      <c r="S175" s="35" t="s">
        <v>61</v>
      </c>
    </row>
    <row r="176" spans="1:19" x14ac:dyDescent="0.25">
      <c r="A176" s="35">
        <v>92551857</v>
      </c>
      <c r="B176" s="35" t="s">
        <v>87</v>
      </c>
      <c r="C176" s="35" t="s">
        <v>561</v>
      </c>
      <c r="D176" s="35" t="s">
        <v>89</v>
      </c>
      <c r="E176" s="36">
        <v>44462</v>
      </c>
      <c r="F176" s="35" t="s">
        <v>38</v>
      </c>
      <c r="G176" s="35" t="s">
        <v>37</v>
      </c>
      <c r="H176" s="35" t="s">
        <v>10</v>
      </c>
      <c r="I176" s="35" t="s">
        <v>63</v>
      </c>
      <c r="J176" s="35">
        <v>189</v>
      </c>
      <c r="K176" s="35" t="s">
        <v>52</v>
      </c>
      <c r="L176" s="35" t="s">
        <v>48</v>
      </c>
      <c r="M176" s="36">
        <v>44651</v>
      </c>
      <c r="N176" s="35" t="s">
        <v>10</v>
      </c>
      <c r="O176" s="35" t="s">
        <v>0</v>
      </c>
      <c r="P176" s="35"/>
      <c r="Q176" s="35"/>
      <c r="R176" s="35"/>
      <c r="S176" s="35" t="s">
        <v>61</v>
      </c>
    </row>
    <row r="177" spans="1:19" x14ac:dyDescent="0.25">
      <c r="A177" s="35">
        <v>92552528</v>
      </c>
      <c r="B177" s="35" t="s">
        <v>87</v>
      </c>
      <c r="C177" s="35" t="s">
        <v>562</v>
      </c>
      <c r="D177" s="35" t="s">
        <v>88</v>
      </c>
      <c r="E177" s="36">
        <v>44462</v>
      </c>
      <c r="F177" s="35" t="s">
        <v>38</v>
      </c>
      <c r="G177" s="35" t="s">
        <v>94</v>
      </c>
      <c r="H177" s="35" t="s">
        <v>29</v>
      </c>
      <c r="I177" s="35" t="s">
        <v>63</v>
      </c>
      <c r="J177" s="35">
        <v>189</v>
      </c>
      <c r="K177" s="35" t="s">
        <v>52</v>
      </c>
      <c r="L177" s="35" t="s">
        <v>48</v>
      </c>
      <c r="M177" s="36">
        <v>44643</v>
      </c>
      <c r="N177" s="35" t="s">
        <v>29</v>
      </c>
      <c r="O177" s="35" t="s">
        <v>5</v>
      </c>
      <c r="P177" s="35"/>
      <c r="Q177" s="35"/>
      <c r="R177" s="35"/>
      <c r="S177" s="35" t="s">
        <v>61</v>
      </c>
    </row>
    <row r="178" spans="1:19" x14ac:dyDescent="0.25">
      <c r="A178" s="35">
        <v>92552709</v>
      </c>
      <c r="B178" s="35" t="s">
        <v>87</v>
      </c>
      <c r="C178" s="35" t="s">
        <v>563</v>
      </c>
      <c r="D178" s="35" t="s">
        <v>88</v>
      </c>
      <c r="E178" s="36">
        <v>44463</v>
      </c>
      <c r="F178" s="35" t="s">
        <v>38</v>
      </c>
      <c r="G178" s="35" t="s">
        <v>90</v>
      </c>
      <c r="H178" s="35" t="s">
        <v>8</v>
      </c>
      <c r="I178" s="35" t="s">
        <v>63</v>
      </c>
      <c r="J178" s="35">
        <v>188</v>
      </c>
      <c r="K178" s="35" t="s">
        <v>52</v>
      </c>
      <c r="L178" s="35" t="s">
        <v>48</v>
      </c>
      <c r="M178" s="36">
        <v>44650</v>
      </c>
      <c r="N178" s="35" t="s">
        <v>8</v>
      </c>
      <c r="O178" s="35" t="s">
        <v>5</v>
      </c>
      <c r="P178" s="35"/>
      <c r="Q178" s="35"/>
      <c r="R178" s="35"/>
      <c r="S178" s="35" t="s">
        <v>61</v>
      </c>
    </row>
    <row r="179" spans="1:19" x14ac:dyDescent="0.25">
      <c r="A179" s="35">
        <v>92553021</v>
      </c>
      <c r="B179" s="35" t="s">
        <v>87</v>
      </c>
      <c r="C179" s="35" t="s">
        <v>564</v>
      </c>
      <c r="D179" s="35" t="s">
        <v>88</v>
      </c>
      <c r="E179" s="36">
        <v>44463</v>
      </c>
      <c r="F179" s="35" t="s">
        <v>0</v>
      </c>
      <c r="G179" s="35">
        <v>6215</v>
      </c>
      <c r="H179" s="35" t="s">
        <v>14</v>
      </c>
      <c r="I179" s="35" t="s">
        <v>63</v>
      </c>
      <c r="J179" s="35">
        <v>188</v>
      </c>
      <c r="K179" s="35" t="s">
        <v>52</v>
      </c>
      <c r="L179" s="35" t="s">
        <v>48</v>
      </c>
      <c r="M179" s="36">
        <v>44649</v>
      </c>
      <c r="N179" s="35" t="s">
        <v>14</v>
      </c>
      <c r="O179" s="35" t="s">
        <v>0</v>
      </c>
      <c r="P179" s="35"/>
      <c r="Q179" s="35"/>
      <c r="R179" s="35"/>
      <c r="S179" s="35" t="s">
        <v>61</v>
      </c>
    </row>
    <row r="180" spans="1:19" x14ac:dyDescent="0.25">
      <c r="A180" s="35">
        <v>92553741</v>
      </c>
      <c r="B180" s="35" t="s">
        <v>87</v>
      </c>
      <c r="C180" s="35" t="s">
        <v>565</v>
      </c>
      <c r="D180" s="35" t="s">
        <v>89</v>
      </c>
      <c r="E180" s="36">
        <v>44463</v>
      </c>
      <c r="F180" s="35" t="s">
        <v>0</v>
      </c>
      <c r="G180" s="35" t="s">
        <v>2</v>
      </c>
      <c r="H180" s="35" t="s">
        <v>2</v>
      </c>
      <c r="I180" s="35" t="s">
        <v>63</v>
      </c>
      <c r="J180" s="35">
        <v>188</v>
      </c>
      <c r="K180" s="35" t="s">
        <v>52</v>
      </c>
      <c r="L180" s="35" t="s">
        <v>48</v>
      </c>
      <c r="M180" s="36">
        <v>44644</v>
      </c>
      <c r="N180" s="35" t="s">
        <v>2</v>
      </c>
      <c r="O180" s="35" t="s">
        <v>0</v>
      </c>
      <c r="P180" s="35"/>
      <c r="Q180" s="35"/>
      <c r="R180" s="35"/>
      <c r="S180" s="35" t="s">
        <v>61</v>
      </c>
    </row>
    <row r="181" spans="1:19" x14ac:dyDescent="0.25">
      <c r="A181" s="35">
        <v>92554001</v>
      </c>
      <c r="B181" s="35" t="s">
        <v>92</v>
      </c>
      <c r="C181" s="35" t="s">
        <v>566</v>
      </c>
      <c r="D181" s="35" t="s">
        <v>88</v>
      </c>
      <c r="E181" s="36">
        <v>44463</v>
      </c>
      <c r="F181" s="35" t="s">
        <v>38</v>
      </c>
      <c r="G181" s="35" t="s">
        <v>37</v>
      </c>
      <c r="H181" s="35" t="s">
        <v>21</v>
      </c>
      <c r="I181" s="35" t="s">
        <v>63</v>
      </c>
      <c r="J181" s="35">
        <v>188</v>
      </c>
      <c r="K181" s="35" t="s">
        <v>52</v>
      </c>
      <c r="L181" s="35" t="s">
        <v>48</v>
      </c>
      <c r="M181" s="36">
        <v>44645</v>
      </c>
      <c r="N181" s="35" t="s">
        <v>21</v>
      </c>
      <c r="O181" s="35" t="s">
        <v>5</v>
      </c>
      <c r="P181" s="35"/>
      <c r="Q181" s="35"/>
      <c r="R181" s="35"/>
      <c r="S181" s="35" t="s">
        <v>61</v>
      </c>
    </row>
    <row r="182" spans="1:19" x14ac:dyDescent="0.25">
      <c r="A182" s="35">
        <v>92554349</v>
      </c>
      <c r="B182" s="35" t="s">
        <v>87</v>
      </c>
      <c r="C182" s="35" t="s">
        <v>567</v>
      </c>
      <c r="D182" s="35" t="s">
        <v>89</v>
      </c>
      <c r="E182" s="36">
        <v>44464</v>
      </c>
      <c r="F182" s="35" t="s">
        <v>0</v>
      </c>
      <c r="G182" s="35" t="s">
        <v>37</v>
      </c>
      <c r="H182" s="35" t="s">
        <v>2</v>
      </c>
      <c r="I182" s="35" t="s">
        <v>63</v>
      </c>
      <c r="J182" s="35">
        <v>187</v>
      </c>
      <c r="K182" s="35" t="s">
        <v>52</v>
      </c>
      <c r="L182" s="35" t="s">
        <v>48</v>
      </c>
      <c r="M182" s="36">
        <v>44645</v>
      </c>
      <c r="N182" s="35" t="s">
        <v>2</v>
      </c>
      <c r="O182" s="35" t="s">
        <v>0</v>
      </c>
      <c r="P182" s="35"/>
      <c r="Q182" s="35"/>
      <c r="R182" s="35"/>
      <c r="S182" s="35" t="s">
        <v>61</v>
      </c>
    </row>
    <row r="183" spans="1:19" x14ac:dyDescent="0.25">
      <c r="A183" s="35">
        <v>92555295</v>
      </c>
      <c r="B183" s="35" t="s">
        <v>87</v>
      </c>
      <c r="C183" s="35" t="s">
        <v>568</v>
      </c>
      <c r="D183" s="35" t="s">
        <v>88</v>
      </c>
      <c r="E183" s="36">
        <v>44464</v>
      </c>
      <c r="F183" s="35" t="s">
        <v>38</v>
      </c>
      <c r="G183" s="35" t="s">
        <v>91</v>
      </c>
      <c r="H183" s="35" t="s">
        <v>21</v>
      </c>
      <c r="I183" s="35" t="s">
        <v>63</v>
      </c>
      <c r="J183" s="35">
        <v>187</v>
      </c>
      <c r="K183" s="35" t="s">
        <v>52</v>
      </c>
      <c r="L183" s="35" t="s">
        <v>48</v>
      </c>
      <c r="M183" s="36">
        <v>44650</v>
      </c>
      <c r="N183" s="35" t="s">
        <v>21</v>
      </c>
      <c r="O183" s="35" t="s">
        <v>5</v>
      </c>
      <c r="P183" s="35"/>
      <c r="Q183" s="35"/>
      <c r="R183" s="35"/>
      <c r="S183" s="35" t="s">
        <v>61</v>
      </c>
    </row>
    <row r="184" spans="1:19" x14ac:dyDescent="0.25">
      <c r="A184" s="35">
        <v>92555639</v>
      </c>
      <c r="B184" s="35" t="s">
        <v>87</v>
      </c>
      <c r="C184" s="35" t="s">
        <v>569</v>
      </c>
      <c r="D184" s="35" t="s">
        <v>89</v>
      </c>
      <c r="E184" s="36">
        <v>44465</v>
      </c>
      <c r="F184" s="35" t="s">
        <v>0</v>
      </c>
      <c r="G184" s="35" t="s">
        <v>14</v>
      </c>
      <c r="H184" s="35" t="s">
        <v>14</v>
      </c>
      <c r="I184" s="35" t="s">
        <v>63</v>
      </c>
      <c r="J184" s="35">
        <v>186</v>
      </c>
      <c r="K184" s="35" t="s">
        <v>52</v>
      </c>
      <c r="L184" s="35" t="s">
        <v>48</v>
      </c>
      <c r="M184" s="36">
        <v>44651</v>
      </c>
      <c r="N184" s="35" t="s">
        <v>207</v>
      </c>
      <c r="O184" s="35" t="s">
        <v>0</v>
      </c>
      <c r="P184" s="35"/>
      <c r="Q184" s="35"/>
      <c r="R184" s="35"/>
      <c r="S184" s="35" t="s">
        <v>61</v>
      </c>
    </row>
    <row r="185" spans="1:19" x14ac:dyDescent="0.25">
      <c r="A185" s="35">
        <v>92557686</v>
      </c>
      <c r="B185" s="35" t="s">
        <v>87</v>
      </c>
      <c r="C185" s="35" t="s">
        <v>570</v>
      </c>
      <c r="D185" s="35" t="s">
        <v>89</v>
      </c>
      <c r="E185" s="36">
        <v>44466</v>
      </c>
      <c r="F185" s="35" t="s">
        <v>0</v>
      </c>
      <c r="G185" s="35" t="s">
        <v>34</v>
      </c>
      <c r="H185" s="35" t="s">
        <v>30</v>
      </c>
      <c r="I185" s="35" t="s">
        <v>63</v>
      </c>
      <c r="J185" s="35">
        <v>185</v>
      </c>
      <c r="K185" s="35" t="s">
        <v>52</v>
      </c>
      <c r="L185" s="35" t="s">
        <v>48</v>
      </c>
      <c r="M185" s="36">
        <v>44651</v>
      </c>
      <c r="N185" s="35" t="s">
        <v>30</v>
      </c>
      <c r="O185" s="35" t="s">
        <v>0</v>
      </c>
      <c r="P185" s="35" t="s">
        <v>393</v>
      </c>
      <c r="Q185" s="36">
        <v>44651</v>
      </c>
      <c r="R185" s="36">
        <v>44651</v>
      </c>
      <c r="S185" s="35" t="s">
        <v>61</v>
      </c>
    </row>
    <row r="186" spans="1:19" x14ac:dyDescent="0.25">
      <c r="A186" s="35">
        <v>92559513</v>
      </c>
      <c r="B186" s="35" t="s">
        <v>87</v>
      </c>
      <c r="C186" s="35" t="s">
        <v>571</v>
      </c>
      <c r="D186" s="35" t="s">
        <v>88</v>
      </c>
      <c r="E186" s="36">
        <v>44467</v>
      </c>
      <c r="F186" s="35" t="s">
        <v>0</v>
      </c>
      <c r="G186" s="35" t="s">
        <v>2</v>
      </c>
      <c r="H186" s="35" t="s">
        <v>2</v>
      </c>
      <c r="I186" s="35" t="s">
        <v>63</v>
      </c>
      <c r="J186" s="35">
        <v>184</v>
      </c>
      <c r="K186" s="35" t="s">
        <v>52</v>
      </c>
      <c r="L186" s="35" t="s">
        <v>48</v>
      </c>
      <c r="M186" s="36">
        <v>44649</v>
      </c>
      <c r="N186" s="35" t="s">
        <v>2</v>
      </c>
      <c r="O186" s="35" t="s">
        <v>0</v>
      </c>
      <c r="P186" s="35"/>
      <c r="Q186" s="35"/>
      <c r="R186" s="35"/>
      <c r="S186" s="35" t="s">
        <v>61</v>
      </c>
    </row>
    <row r="187" spans="1:19" x14ac:dyDescent="0.25">
      <c r="A187" s="35">
        <v>92559601</v>
      </c>
      <c r="B187" s="35" t="s">
        <v>87</v>
      </c>
      <c r="C187" s="35" t="s">
        <v>572</v>
      </c>
      <c r="D187" s="35" t="s">
        <v>88</v>
      </c>
      <c r="E187" s="36">
        <v>44467</v>
      </c>
      <c r="F187" s="35" t="s">
        <v>38</v>
      </c>
      <c r="G187" s="35" t="s">
        <v>37</v>
      </c>
      <c r="H187" s="35" t="s">
        <v>20</v>
      </c>
      <c r="I187" s="35" t="s">
        <v>63</v>
      </c>
      <c r="J187" s="35">
        <v>184</v>
      </c>
      <c r="K187" s="35" t="s">
        <v>52</v>
      </c>
      <c r="L187" s="35" t="s">
        <v>48</v>
      </c>
      <c r="M187" s="36">
        <v>44649</v>
      </c>
      <c r="N187" s="35" t="s">
        <v>20</v>
      </c>
      <c r="O187" s="35" t="s">
        <v>7</v>
      </c>
      <c r="P187" s="35"/>
      <c r="Q187" s="35"/>
      <c r="R187" s="35"/>
      <c r="S187" s="35" t="s">
        <v>61</v>
      </c>
    </row>
    <row r="188" spans="1:19" x14ac:dyDescent="0.25">
      <c r="A188" s="35">
        <v>92559840</v>
      </c>
      <c r="B188" s="35" t="s">
        <v>87</v>
      </c>
      <c r="C188" s="35" t="s">
        <v>573</v>
      </c>
      <c r="D188" s="35" t="s">
        <v>88</v>
      </c>
      <c r="E188" s="36">
        <v>44467</v>
      </c>
      <c r="F188" s="35" t="s">
        <v>0</v>
      </c>
      <c r="G188" s="35" t="s">
        <v>37</v>
      </c>
      <c r="H188" s="35" t="s">
        <v>14</v>
      </c>
      <c r="I188" s="35" t="s">
        <v>63</v>
      </c>
      <c r="J188" s="35">
        <v>184</v>
      </c>
      <c r="K188" s="35" t="s">
        <v>52</v>
      </c>
      <c r="L188" s="35" t="s">
        <v>48</v>
      </c>
      <c r="M188" s="36">
        <v>44649</v>
      </c>
      <c r="N188" s="35" t="s">
        <v>14</v>
      </c>
      <c r="O188" s="35" t="s">
        <v>0</v>
      </c>
      <c r="P188" s="35"/>
      <c r="Q188" s="35"/>
      <c r="R188" s="35"/>
      <c r="S188" s="35" t="s">
        <v>61</v>
      </c>
    </row>
    <row r="189" spans="1:19" x14ac:dyDescent="0.25">
      <c r="A189" s="35">
        <v>92560056</v>
      </c>
      <c r="B189" s="35" t="s">
        <v>87</v>
      </c>
      <c r="C189" s="35" t="s">
        <v>574</v>
      </c>
      <c r="D189" s="35" t="s">
        <v>89</v>
      </c>
      <c r="E189" s="36">
        <v>44468</v>
      </c>
      <c r="F189" s="35" t="s">
        <v>38</v>
      </c>
      <c r="G189" s="35" t="s">
        <v>18</v>
      </c>
      <c r="H189" s="35" t="s">
        <v>24</v>
      </c>
      <c r="I189" s="35" t="s">
        <v>63</v>
      </c>
      <c r="J189" s="35">
        <v>183</v>
      </c>
      <c r="K189" s="35" t="s">
        <v>52</v>
      </c>
      <c r="L189" s="35" t="s">
        <v>48</v>
      </c>
      <c r="M189" s="36">
        <v>44638</v>
      </c>
      <c r="N189" s="35" t="s">
        <v>24</v>
      </c>
      <c r="O189" s="35" t="s">
        <v>7</v>
      </c>
      <c r="P189" s="35" t="s">
        <v>393</v>
      </c>
      <c r="Q189" s="36">
        <v>44650</v>
      </c>
      <c r="R189" s="36">
        <v>44650</v>
      </c>
      <c r="S189" s="35" t="s">
        <v>62</v>
      </c>
    </row>
    <row r="190" spans="1:19" x14ac:dyDescent="0.25">
      <c r="A190" s="35">
        <v>92560774</v>
      </c>
      <c r="B190" s="35" t="s">
        <v>87</v>
      </c>
      <c r="C190" s="35" t="s">
        <v>575</v>
      </c>
      <c r="D190" s="35" t="s">
        <v>89</v>
      </c>
      <c r="E190" s="36">
        <v>44468</v>
      </c>
      <c r="F190" s="35" t="s">
        <v>0</v>
      </c>
      <c r="G190" s="35" t="s">
        <v>36</v>
      </c>
      <c r="H190" s="35" t="s">
        <v>206</v>
      </c>
      <c r="I190" s="35" t="s">
        <v>63</v>
      </c>
      <c r="J190" s="35">
        <v>183</v>
      </c>
      <c r="K190" s="35" t="s">
        <v>52</v>
      </c>
      <c r="L190" s="35" t="s">
        <v>48</v>
      </c>
      <c r="M190" s="36">
        <v>44649</v>
      </c>
      <c r="N190" s="35" t="s">
        <v>206</v>
      </c>
      <c r="O190" s="35" t="s">
        <v>0</v>
      </c>
      <c r="P190" s="35"/>
      <c r="Q190" s="35"/>
      <c r="R190" s="35"/>
      <c r="S190" s="35" t="s">
        <v>61</v>
      </c>
    </row>
    <row r="191" spans="1:19" x14ac:dyDescent="0.25">
      <c r="A191" s="35">
        <v>92597400</v>
      </c>
      <c r="B191" s="35" t="s">
        <v>87</v>
      </c>
      <c r="C191" s="35" t="s">
        <v>576</v>
      </c>
      <c r="D191" s="35" t="s">
        <v>89</v>
      </c>
      <c r="E191" s="36">
        <v>44450</v>
      </c>
      <c r="F191" s="35" t="s">
        <v>38</v>
      </c>
      <c r="G191" s="35"/>
      <c r="H191" s="35" t="s">
        <v>31</v>
      </c>
      <c r="I191" s="35" t="s">
        <v>63</v>
      </c>
      <c r="J191" s="35">
        <v>201</v>
      </c>
      <c r="K191" s="35" t="s">
        <v>52</v>
      </c>
      <c r="L191" s="35" t="s">
        <v>48</v>
      </c>
      <c r="M191" s="36">
        <v>44648</v>
      </c>
      <c r="N191" s="35" t="s">
        <v>31</v>
      </c>
      <c r="O191" s="35" t="s">
        <v>5</v>
      </c>
      <c r="P191" s="35"/>
      <c r="Q191" s="35"/>
      <c r="R191" s="35"/>
      <c r="S191" s="35" t="s">
        <v>61</v>
      </c>
    </row>
    <row r="192" spans="1:19" x14ac:dyDescent="0.25">
      <c r="A192" s="35">
        <v>92599401</v>
      </c>
      <c r="B192" s="35" t="s">
        <v>87</v>
      </c>
      <c r="C192" s="35" t="s">
        <v>577</v>
      </c>
      <c r="D192" s="35" t="s">
        <v>88</v>
      </c>
      <c r="E192" s="36">
        <v>44450</v>
      </c>
      <c r="F192" s="35" t="s">
        <v>38</v>
      </c>
      <c r="G192" s="35" t="s">
        <v>37</v>
      </c>
      <c r="H192" s="35" t="s">
        <v>8</v>
      </c>
      <c r="I192" s="35" t="s">
        <v>63</v>
      </c>
      <c r="J192" s="35">
        <v>201</v>
      </c>
      <c r="K192" s="35" t="s">
        <v>52</v>
      </c>
      <c r="L192" s="35" t="s">
        <v>48</v>
      </c>
      <c r="M192" s="36">
        <v>44631</v>
      </c>
      <c r="N192" s="35" t="s">
        <v>8</v>
      </c>
      <c r="O192" s="35" t="s">
        <v>5</v>
      </c>
      <c r="P192" s="35"/>
      <c r="Q192" s="35"/>
      <c r="R192" s="35"/>
      <c r="S192" s="35" t="s">
        <v>61</v>
      </c>
    </row>
    <row r="193" spans="1:19" x14ac:dyDescent="0.25">
      <c r="A193" s="35">
        <v>92418630</v>
      </c>
      <c r="B193" s="35" t="s">
        <v>87</v>
      </c>
      <c r="C193" s="35" t="s">
        <v>578</v>
      </c>
      <c r="D193" s="35" t="s">
        <v>88</v>
      </c>
      <c r="E193" s="36">
        <v>44371</v>
      </c>
      <c r="F193" s="35" t="s">
        <v>93</v>
      </c>
      <c r="G193" s="35" t="s">
        <v>18</v>
      </c>
      <c r="H193" s="35" t="s">
        <v>9</v>
      </c>
      <c r="I193" s="35" t="s">
        <v>63</v>
      </c>
      <c r="J193" s="35">
        <v>280</v>
      </c>
      <c r="K193" s="35" t="s">
        <v>52</v>
      </c>
      <c r="L193" s="35" t="s">
        <v>48</v>
      </c>
      <c r="M193" s="36">
        <v>44643</v>
      </c>
      <c r="N193" s="35" t="s">
        <v>9</v>
      </c>
      <c r="O193" s="35" t="s">
        <v>5</v>
      </c>
      <c r="P193" s="35"/>
      <c r="Q193" s="35"/>
      <c r="R193" s="35"/>
      <c r="S193" s="35" t="s">
        <v>61</v>
      </c>
    </row>
    <row r="194" spans="1:19" x14ac:dyDescent="0.25">
      <c r="A194" s="35">
        <v>92419314</v>
      </c>
      <c r="B194" s="35" t="s">
        <v>87</v>
      </c>
      <c r="C194" s="35" t="s">
        <v>579</v>
      </c>
      <c r="D194" s="35" t="s">
        <v>89</v>
      </c>
      <c r="E194" s="36">
        <v>44371</v>
      </c>
      <c r="F194" s="35" t="s">
        <v>0</v>
      </c>
      <c r="G194" s="35" t="s">
        <v>36</v>
      </c>
      <c r="H194" s="35" t="s">
        <v>2</v>
      </c>
      <c r="I194" s="35" t="s">
        <v>63</v>
      </c>
      <c r="J194" s="35">
        <v>280</v>
      </c>
      <c r="K194" s="35" t="s">
        <v>52</v>
      </c>
      <c r="L194" s="35" t="s">
        <v>48</v>
      </c>
      <c r="M194" s="36">
        <v>44644</v>
      </c>
      <c r="N194" s="35" t="s">
        <v>2</v>
      </c>
      <c r="O194" s="35" t="s">
        <v>0</v>
      </c>
      <c r="P194" s="35"/>
      <c r="Q194" s="35"/>
      <c r="R194" s="35"/>
      <c r="S194" s="35" t="s">
        <v>61</v>
      </c>
    </row>
    <row r="195" spans="1:19" x14ac:dyDescent="0.25">
      <c r="A195" s="35">
        <v>92419543</v>
      </c>
      <c r="B195" s="35" t="s">
        <v>87</v>
      </c>
      <c r="C195" s="35" t="s">
        <v>580</v>
      </c>
      <c r="D195" s="35" t="s">
        <v>88</v>
      </c>
      <c r="E195" s="36">
        <v>44372</v>
      </c>
      <c r="F195" s="35" t="s">
        <v>38</v>
      </c>
      <c r="G195" s="35">
        <v>9251</v>
      </c>
      <c r="H195" s="35" t="s">
        <v>32</v>
      </c>
      <c r="I195" s="35" t="s">
        <v>63</v>
      </c>
      <c r="J195" s="35">
        <v>279</v>
      </c>
      <c r="K195" s="35" t="s">
        <v>52</v>
      </c>
      <c r="L195" s="35" t="s">
        <v>48</v>
      </c>
      <c r="M195" s="36">
        <v>44636</v>
      </c>
      <c r="N195" s="35" t="s">
        <v>32</v>
      </c>
      <c r="O195" s="35" t="s">
        <v>5</v>
      </c>
      <c r="P195" s="35"/>
      <c r="Q195" s="35"/>
      <c r="R195" s="35"/>
      <c r="S195" s="35" t="s">
        <v>61</v>
      </c>
    </row>
    <row r="196" spans="1:19" x14ac:dyDescent="0.25">
      <c r="A196" s="35">
        <v>92421292</v>
      </c>
      <c r="B196" s="35" t="s">
        <v>87</v>
      </c>
      <c r="C196" s="35" t="s">
        <v>581</v>
      </c>
      <c r="D196" s="35" t="s">
        <v>89</v>
      </c>
      <c r="E196" s="36">
        <v>44373</v>
      </c>
      <c r="F196" s="35" t="s">
        <v>38</v>
      </c>
      <c r="G196" s="35" t="s">
        <v>18</v>
      </c>
      <c r="H196" s="35" t="s">
        <v>8</v>
      </c>
      <c r="I196" s="35" t="s">
        <v>63</v>
      </c>
      <c r="J196" s="35">
        <v>278</v>
      </c>
      <c r="K196" s="35" t="s">
        <v>52</v>
      </c>
      <c r="L196" s="35" t="s">
        <v>48</v>
      </c>
      <c r="M196" s="36">
        <v>44641</v>
      </c>
      <c r="N196" s="35" t="s">
        <v>28</v>
      </c>
      <c r="O196" s="35" t="s">
        <v>5</v>
      </c>
      <c r="P196" s="35"/>
      <c r="Q196" s="35"/>
      <c r="R196" s="35"/>
      <c r="S196" s="35" t="s">
        <v>61</v>
      </c>
    </row>
    <row r="197" spans="1:19" x14ac:dyDescent="0.25">
      <c r="A197" s="35">
        <v>92422716</v>
      </c>
      <c r="B197" s="35" t="s">
        <v>87</v>
      </c>
      <c r="C197" s="35" t="s">
        <v>582</v>
      </c>
      <c r="D197" s="35" t="s">
        <v>88</v>
      </c>
      <c r="E197" s="36">
        <v>44374</v>
      </c>
      <c r="F197" s="35" t="s">
        <v>38</v>
      </c>
      <c r="G197" s="35" t="s">
        <v>94</v>
      </c>
      <c r="H197" s="35" t="s">
        <v>16</v>
      </c>
      <c r="I197" s="35" t="s">
        <v>63</v>
      </c>
      <c r="J197" s="35">
        <v>277</v>
      </c>
      <c r="K197" s="35" t="s">
        <v>52</v>
      </c>
      <c r="L197" s="35" t="s">
        <v>48</v>
      </c>
      <c r="M197" s="36">
        <v>44635</v>
      </c>
      <c r="N197" s="35" t="s">
        <v>16</v>
      </c>
      <c r="O197" s="35" t="s">
        <v>5</v>
      </c>
      <c r="P197" s="35"/>
      <c r="Q197" s="35"/>
      <c r="R197" s="35"/>
      <c r="S197" s="35" t="s">
        <v>61</v>
      </c>
    </row>
  </sheetData>
  <autoFilter ref="A1:S19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0"/>
  <sheetViews>
    <sheetView topLeftCell="AB1" zoomScale="60" zoomScaleNormal="60" workbookViewId="0">
      <selection activeCell="AM14" sqref="AM14:AN20"/>
    </sheetView>
  </sheetViews>
  <sheetFormatPr baseColWidth="10" defaultRowHeight="15" x14ac:dyDescent="0.25"/>
  <cols>
    <col min="1" max="1" width="54.7109375" bestFit="1" customWidth="1"/>
    <col min="2" max="2" width="26" customWidth="1"/>
    <col min="3" max="3" width="28.140625" customWidth="1"/>
    <col min="4" max="4" width="14.5703125" customWidth="1"/>
    <col min="5" max="5" width="20.28515625" style="33" customWidth="1"/>
    <col min="6" max="6" width="26" customWidth="1"/>
    <col min="7" max="7" width="28.140625" customWidth="1"/>
    <col min="8" max="8" width="12.140625" customWidth="1"/>
    <col min="9" max="9" width="26" customWidth="1"/>
    <col min="10" max="10" width="28.140625" customWidth="1"/>
    <col min="11" max="11" width="11.7109375" customWidth="1"/>
    <col min="12" max="13" width="28.140625" customWidth="1"/>
    <col min="14" max="14" width="13" customWidth="1"/>
    <col min="15" max="16" width="28.140625" customWidth="1"/>
    <col min="17" max="17" width="14.140625" customWidth="1"/>
    <col min="18" max="18" width="27.7109375" customWidth="1"/>
    <col min="19" max="19" width="28.140625" customWidth="1"/>
    <col min="20" max="20" width="15.85546875" customWidth="1"/>
    <col min="21" max="21" width="25.5703125" customWidth="1"/>
    <col min="22" max="22" width="28.140625" customWidth="1"/>
    <col min="23" max="23" width="13.140625" customWidth="1"/>
    <col min="24" max="24" width="25.5703125" customWidth="1"/>
    <col min="25" max="25" width="28.140625" customWidth="1"/>
    <col min="26" max="26" width="14.5703125" customWidth="1"/>
    <col min="27" max="27" width="25.5703125" customWidth="1"/>
    <col min="28" max="28" width="28.140625" customWidth="1"/>
    <col min="29" max="29" width="14" customWidth="1"/>
    <col min="30" max="30" width="25.5703125" customWidth="1"/>
    <col min="31" max="31" width="28.140625" customWidth="1"/>
    <col min="32" max="32" width="14" customWidth="1"/>
    <col min="33" max="33" width="25.5703125" customWidth="1"/>
    <col min="34" max="34" width="28.140625" customWidth="1"/>
    <col min="35" max="35" width="14" customWidth="1"/>
    <col min="36" max="36" width="25.5703125" customWidth="1"/>
    <col min="37" max="37" width="28.140625" customWidth="1"/>
    <col min="38" max="38" width="14" customWidth="1"/>
    <col min="39" max="39" width="25.5703125" customWidth="1"/>
    <col min="40" max="40" width="28.140625" customWidth="1"/>
    <col min="41" max="41" width="14" customWidth="1"/>
  </cols>
  <sheetData>
    <row r="1" spans="1:41" s="33" customFormat="1" ht="15" customHeight="1" x14ac:dyDescent="0.25">
      <c r="A1" s="93" t="s">
        <v>71</v>
      </c>
      <c r="B1" s="93"/>
      <c r="C1" s="93"/>
      <c r="D1" s="93"/>
      <c r="E1" s="93"/>
      <c r="F1" s="93"/>
      <c r="G1" s="37"/>
      <c r="H1" s="37"/>
      <c r="I1" s="37"/>
    </row>
    <row r="2" spans="1:41" s="33" customFormat="1" ht="15" customHeight="1" x14ac:dyDescent="0.25">
      <c r="A2" s="93"/>
      <c r="B2" s="93"/>
      <c r="C2" s="93"/>
      <c r="D2" s="93"/>
      <c r="E2" s="93"/>
      <c r="F2" s="93"/>
      <c r="G2" s="37"/>
      <c r="H2" s="37"/>
      <c r="I2" s="37"/>
    </row>
    <row r="3" spans="1:41" s="33" customFormat="1" ht="15" customHeight="1" x14ac:dyDescent="0.25">
      <c r="A3" s="93"/>
      <c r="B3" s="93"/>
      <c r="C3" s="93"/>
      <c r="D3" s="93"/>
      <c r="E3" s="93"/>
      <c r="F3" s="93"/>
      <c r="G3" s="37"/>
      <c r="H3" s="37"/>
      <c r="I3" s="37"/>
    </row>
    <row r="4" spans="1:41" s="33" customFormat="1" ht="15" customHeight="1" x14ac:dyDescent="0.3">
      <c r="A4" s="94" t="s">
        <v>72</v>
      </c>
      <c r="B4" s="94"/>
      <c r="C4" s="94"/>
      <c r="D4" s="94"/>
      <c r="E4" s="94"/>
      <c r="F4" s="94"/>
      <c r="G4" s="38"/>
      <c r="H4" s="38"/>
      <c r="I4" s="38"/>
    </row>
    <row r="5" spans="1:41" s="33" customFormat="1" ht="15" customHeight="1" x14ac:dyDescent="0.3">
      <c r="A5" s="94"/>
      <c r="B5" s="94"/>
      <c r="C5" s="94"/>
      <c r="D5" s="94"/>
      <c r="E5" s="94"/>
      <c r="F5" s="94"/>
      <c r="G5" s="38"/>
      <c r="H5" s="38"/>
      <c r="I5" s="38"/>
    </row>
    <row r="6" spans="1:41" s="33" customFormat="1" x14ac:dyDescent="0.25"/>
    <row r="7" spans="1:41" s="33" customFormat="1" x14ac:dyDescent="0.25"/>
    <row r="9" spans="1:41" ht="21" x14ac:dyDescent="0.25">
      <c r="A9" s="97" t="s">
        <v>46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"/>
      <c r="W9" s="1"/>
      <c r="X9" s="1"/>
      <c r="Y9" s="1"/>
      <c r="Z9" s="1"/>
      <c r="AA9" s="1"/>
      <c r="AB9" s="1"/>
    </row>
    <row r="10" spans="1:41" ht="15.75" thickBot="1" x14ac:dyDescent="0.3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41" x14ac:dyDescent="0.25">
      <c r="A11" s="98" t="s">
        <v>49</v>
      </c>
      <c r="B11" s="100" t="s">
        <v>56</v>
      </c>
      <c r="C11" s="101"/>
      <c r="D11" s="102"/>
      <c r="E11" s="107" t="s">
        <v>381</v>
      </c>
      <c r="F11" s="103" t="s">
        <v>50</v>
      </c>
      <c r="G11" s="96"/>
      <c r="H11" s="104"/>
      <c r="I11" s="105" t="s">
        <v>51</v>
      </c>
      <c r="J11" s="96"/>
      <c r="K11" s="106"/>
      <c r="L11" s="103" t="s">
        <v>52</v>
      </c>
      <c r="M11" s="96"/>
      <c r="N11" s="96"/>
      <c r="O11" s="96" t="s">
        <v>43</v>
      </c>
      <c r="P11" s="96"/>
      <c r="Q11" s="96"/>
      <c r="R11" s="96" t="s">
        <v>44</v>
      </c>
      <c r="S11" s="96"/>
      <c r="T11" s="96"/>
      <c r="U11" s="96" t="s">
        <v>53</v>
      </c>
      <c r="V11" s="96"/>
      <c r="W11" s="96"/>
      <c r="X11" s="96" t="s">
        <v>107</v>
      </c>
      <c r="Y11" s="96"/>
      <c r="Z11" s="96"/>
      <c r="AA11" s="96" t="s">
        <v>54</v>
      </c>
      <c r="AB11" s="96"/>
      <c r="AC11" s="96"/>
      <c r="AD11" s="96" t="s">
        <v>97</v>
      </c>
      <c r="AE11" s="96"/>
      <c r="AF11" s="96"/>
      <c r="AG11" s="96" t="s">
        <v>100</v>
      </c>
      <c r="AH11" s="96"/>
      <c r="AI11" s="96"/>
      <c r="AJ11" s="96" t="s">
        <v>111</v>
      </c>
      <c r="AK11" s="96"/>
      <c r="AL11" s="96"/>
      <c r="AM11" s="96" t="s">
        <v>114</v>
      </c>
      <c r="AN11" s="96"/>
      <c r="AO11" s="96"/>
    </row>
    <row r="12" spans="1:41" ht="120.75" thickBot="1" x14ac:dyDescent="0.3">
      <c r="A12" s="99"/>
      <c r="B12" s="5" t="s">
        <v>64</v>
      </c>
      <c r="C12" s="6" t="s">
        <v>65</v>
      </c>
      <c r="D12" s="7" t="s">
        <v>55</v>
      </c>
      <c r="E12" s="108"/>
      <c r="F12" s="5" t="s">
        <v>64</v>
      </c>
      <c r="G12" s="6" t="s">
        <v>65</v>
      </c>
      <c r="H12" s="7" t="s">
        <v>55</v>
      </c>
      <c r="I12" s="5" t="s">
        <v>64</v>
      </c>
      <c r="J12" s="6" t="s">
        <v>65</v>
      </c>
      <c r="K12" s="8" t="s">
        <v>55</v>
      </c>
      <c r="L12" s="5" t="s">
        <v>64</v>
      </c>
      <c r="M12" s="6" t="s">
        <v>65</v>
      </c>
      <c r="N12" s="7" t="s">
        <v>55</v>
      </c>
      <c r="O12" s="5" t="s">
        <v>64</v>
      </c>
      <c r="P12" s="6" t="s">
        <v>65</v>
      </c>
      <c r="Q12" s="7" t="s">
        <v>55</v>
      </c>
      <c r="R12" s="5" t="s">
        <v>64</v>
      </c>
      <c r="S12" s="6" t="s">
        <v>65</v>
      </c>
      <c r="T12" s="7" t="s">
        <v>55</v>
      </c>
      <c r="U12" s="5" t="s">
        <v>64</v>
      </c>
      <c r="V12" s="6" t="s">
        <v>65</v>
      </c>
      <c r="W12" s="7" t="s">
        <v>55</v>
      </c>
      <c r="X12" s="5" t="s">
        <v>64</v>
      </c>
      <c r="Y12" s="6" t="s">
        <v>65</v>
      </c>
      <c r="Z12" s="7" t="s">
        <v>55</v>
      </c>
      <c r="AA12" s="5" t="s">
        <v>64</v>
      </c>
      <c r="AB12" s="6" t="s">
        <v>65</v>
      </c>
      <c r="AC12" s="7" t="s">
        <v>55</v>
      </c>
      <c r="AD12" s="5" t="s">
        <v>64</v>
      </c>
      <c r="AE12" s="6" t="s">
        <v>65</v>
      </c>
      <c r="AF12" s="7" t="s">
        <v>55</v>
      </c>
      <c r="AG12" s="5" t="s">
        <v>64</v>
      </c>
      <c r="AH12" s="6" t="s">
        <v>65</v>
      </c>
      <c r="AI12" s="7" t="s">
        <v>55</v>
      </c>
      <c r="AJ12" s="5" t="s">
        <v>64</v>
      </c>
      <c r="AK12" s="6" t="s">
        <v>65</v>
      </c>
      <c r="AL12" s="7" t="s">
        <v>55</v>
      </c>
      <c r="AM12" s="5" t="s">
        <v>64</v>
      </c>
      <c r="AN12" s="6" t="s">
        <v>65</v>
      </c>
      <c r="AO12" s="7" t="s">
        <v>55</v>
      </c>
    </row>
    <row r="13" spans="1:41" ht="15.75" thickBot="1" x14ac:dyDescent="0.3">
      <c r="A13" s="9" t="s">
        <v>56</v>
      </c>
      <c r="B13" s="10">
        <f>SUM(B14:B20)</f>
        <v>1025</v>
      </c>
      <c r="C13" s="11">
        <f>SUM(C14:C20)</f>
        <v>1864</v>
      </c>
      <c r="D13" s="12">
        <f t="shared" ref="D13:D20" si="0">IFERROR(B13/C13,"0"%)</f>
        <v>0.54989270386266098</v>
      </c>
      <c r="E13" s="71">
        <v>0.374814314652262</v>
      </c>
      <c r="F13" s="92">
        <f>SUM(F14:F20)</f>
        <v>304</v>
      </c>
      <c r="G13" s="11">
        <f>SUM(G14:G20)</f>
        <v>725</v>
      </c>
      <c r="H13" s="12">
        <f t="shared" ref="H13:H20" si="1">IFERROR(F13/G13,"0"%)</f>
        <v>0.41931034482758622</v>
      </c>
      <c r="I13" s="10">
        <f>SUM(I14:I20)</f>
        <v>88</v>
      </c>
      <c r="J13" s="11">
        <f>SUM(J14:J20)</f>
        <v>153</v>
      </c>
      <c r="K13" s="12">
        <f t="shared" ref="K13:K20" si="2">IFERROR(I13/J13,"0"%)</f>
        <v>0.57516339869281041</v>
      </c>
      <c r="L13" s="10">
        <f>SUM(L14:L20)</f>
        <v>87</v>
      </c>
      <c r="M13" s="11">
        <f>SUM(M14:M20)</f>
        <v>138</v>
      </c>
      <c r="N13" s="12">
        <f t="shared" ref="N13:N20" si="3">IFERROR(L13/M13,"0"%)</f>
        <v>0.63043478260869568</v>
      </c>
      <c r="O13" s="10">
        <f>SUM(O14:O20)</f>
        <v>58</v>
      </c>
      <c r="P13" s="11">
        <f>SUM(P14:P20)</f>
        <v>105</v>
      </c>
      <c r="Q13" s="12">
        <f t="shared" ref="Q13:Q20" si="4">IFERROR(O13/P13,"0"%)</f>
        <v>0.55238095238095242</v>
      </c>
      <c r="R13" s="10">
        <f>SUM(R14:R20)</f>
        <v>39</v>
      </c>
      <c r="S13" s="11">
        <f>SUM(S14:S20)</f>
        <v>82</v>
      </c>
      <c r="T13" s="12">
        <f t="shared" ref="T13:T20" si="5">IFERROR(R13/S13,"0"%)</f>
        <v>0.47560975609756095</v>
      </c>
      <c r="U13" s="10">
        <f>SUM(U14:U20)</f>
        <v>45</v>
      </c>
      <c r="V13" s="11">
        <f>SUM(V14:V20)</f>
        <v>86</v>
      </c>
      <c r="W13" s="12">
        <f t="shared" ref="W13:W20" si="6">IFERROR(U13/V13,"0"%)</f>
        <v>0.52325581395348841</v>
      </c>
      <c r="X13" s="10">
        <f>SUM(X14:X20)</f>
        <v>79</v>
      </c>
      <c r="Y13" s="11">
        <f>SUM(Y14:Y20)</f>
        <v>133</v>
      </c>
      <c r="Z13" s="12">
        <f t="shared" ref="Z13:Z20" si="7">IFERROR(X13/Y13,"0"%)</f>
        <v>0.59398496240601506</v>
      </c>
      <c r="AA13" s="10">
        <f>SUM(AA14:AA20)</f>
        <v>67</v>
      </c>
      <c r="AB13" s="11">
        <f>SUM(AB14:AB20)</f>
        <v>100</v>
      </c>
      <c r="AC13" s="12">
        <f t="shared" ref="AC13:AC20" si="8">IFERROR(AA13/AB13,"0"%)</f>
        <v>0.67</v>
      </c>
      <c r="AD13" s="10">
        <f>SUM(AD14:AD20)</f>
        <v>81</v>
      </c>
      <c r="AE13" s="11">
        <f>SUM(AE14:AE20)</f>
        <v>92</v>
      </c>
      <c r="AF13" s="12">
        <f t="shared" ref="AF13:AF20" si="9">IFERROR(AD13/AE13,"0"%)</f>
        <v>0.88043478260869568</v>
      </c>
      <c r="AG13" s="10">
        <f>SUM(AG14:AG20)</f>
        <v>63</v>
      </c>
      <c r="AH13" s="11">
        <f>SUM(AH14:AH20)</f>
        <v>81</v>
      </c>
      <c r="AI13" s="12">
        <f t="shared" ref="AI13:AI20" si="10">IFERROR(AG13/AH13,"0"%)</f>
        <v>0.77777777777777779</v>
      </c>
      <c r="AJ13" s="10">
        <f>SUM(AJ14:AJ20)</f>
        <v>78</v>
      </c>
      <c r="AK13" s="11">
        <f>SUM(AK14:AK20)</f>
        <v>106</v>
      </c>
      <c r="AL13" s="12">
        <f t="shared" ref="AL13:AL20" si="11">IFERROR(AJ13/AK13,"0"%)</f>
        <v>0.73584905660377353</v>
      </c>
      <c r="AM13" s="10">
        <f>SUM(AM14:AM20)</f>
        <v>36</v>
      </c>
      <c r="AN13" s="11">
        <f>SUM(AN14:AN20)</f>
        <v>63</v>
      </c>
      <c r="AO13" s="12">
        <f t="shared" ref="AO13:AO20" si="12">IFERROR(AM13/AN13,"0"%)</f>
        <v>0.5714285714285714</v>
      </c>
    </row>
    <row r="14" spans="1:41" ht="16.5" thickBot="1" x14ac:dyDescent="0.3">
      <c r="A14" s="13" t="s">
        <v>39</v>
      </c>
      <c r="B14" s="14">
        <f>F14+I14+L14+O14+R14+U14+X14+AA14+AD14+AG14+AJ14+AM14</f>
        <v>29</v>
      </c>
      <c r="C14" s="15">
        <f>G14+J14+M14+P14+S14+V14+Y14+AB14+AE14+AH14+AK14+AN14</f>
        <v>46</v>
      </c>
      <c r="D14" s="12">
        <f t="shared" si="0"/>
        <v>0.63043478260869568</v>
      </c>
      <c r="E14" s="72">
        <v>0.26666666666666666</v>
      </c>
      <c r="F14" s="88">
        <v>14</v>
      </c>
      <c r="G14" s="18">
        <v>22</v>
      </c>
      <c r="H14" s="16">
        <f t="shared" si="1"/>
        <v>0.63636363636363635</v>
      </c>
      <c r="I14" s="18">
        <v>3</v>
      </c>
      <c r="J14" s="18">
        <v>4</v>
      </c>
      <c r="K14" s="16">
        <f t="shared" si="2"/>
        <v>0.75</v>
      </c>
      <c r="L14" s="18"/>
      <c r="M14" s="18"/>
      <c r="N14" s="16">
        <f t="shared" si="3"/>
        <v>0</v>
      </c>
      <c r="O14" s="18">
        <v>1</v>
      </c>
      <c r="P14" s="18">
        <v>2</v>
      </c>
      <c r="Q14" s="16">
        <f t="shared" si="4"/>
        <v>0.5</v>
      </c>
      <c r="R14" s="18">
        <v>1</v>
      </c>
      <c r="S14" s="18">
        <v>2</v>
      </c>
      <c r="T14" s="16">
        <f>IFERROR(R14/S14,"0"%)</f>
        <v>0.5</v>
      </c>
      <c r="U14" s="18">
        <v>2</v>
      </c>
      <c r="V14" s="18">
        <v>3</v>
      </c>
      <c r="W14" s="16">
        <f t="shared" si="6"/>
        <v>0.66666666666666663</v>
      </c>
      <c r="X14" s="18">
        <v>2</v>
      </c>
      <c r="Y14" s="18">
        <v>3</v>
      </c>
      <c r="Z14" s="16">
        <f t="shared" si="7"/>
        <v>0.66666666666666663</v>
      </c>
      <c r="AA14" s="24">
        <v>4</v>
      </c>
      <c r="AB14" s="24">
        <v>5</v>
      </c>
      <c r="AC14" s="16">
        <f t="shared" si="8"/>
        <v>0.8</v>
      </c>
      <c r="AD14" s="24"/>
      <c r="AE14" s="24">
        <v>1</v>
      </c>
      <c r="AF14" s="16">
        <f t="shared" si="9"/>
        <v>0</v>
      </c>
      <c r="AG14" s="24">
        <v>1</v>
      </c>
      <c r="AH14" s="24">
        <v>2</v>
      </c>
      <c r="AI14" s="16">
        <f t="shared" si="10"/>
        <v>0.5</v>
      </c>
      <c r="AJ14" s="24">
        <v>1</v>
      </c>
      <c r="AK14" s="24">
        <v>2</v>
      </c>
      <c r="AL14" s="16">
        <f t="shared" si="11"/>
        <v>0.5</v>
      </c>
      <c r="AM14" s="24"/>
      <c r="AN14" s="24"/>
      <c r="AO14" s="16">
        <f t="shared" si="12"/>
        <v>0</v>
      </c>
    </row>
    <row r="15" spans="1:41" ht="16.5" thickBot="1" x14ac:dyDescent="0.3">
      <c r="A15" s="19" t="s">
        <v>38</v>
      </c>
      <c r="B15" s="20">
        <f t="shared" ref="B15:C20" si="13">F15+I15+L15+O15+R15+U15+X15+AA15+AD15+AG15+AJ15+AM15</f>
        <v>378</v>
      </c>
      <c r="C15" s="21">
        <f t="shared" si="13"/>
        <v>693</v>
      </c>
      <c r="D15" s="12">
        <f t="shared" si="0"/>
        <v>0.54545454545454541</v>
      </c>
      <c r="E15" s="72">
        <v>0.47435008665511269</v>
      </c>
      <c r="F15" s="88">
        <v>138</v>
      </c>
      <c r="G15" s="24">
        <v>287</v>
      </c>
      <c r="H15" s="22">
        <f t="shared" si="1"/>
        <v>0.4808362369337979</v>
      </c>
      <c r="I15" s="24">
        <v>23</v>
      </c>
      <c r="J15" s="24">
        <v>41</v>
      </c>
      <c r="K15" s="22">
        <f t="shared" si="2"/>
        <v>0.56097560975609762</v>
      </c>
      <c r="L15" s="24">
        <v>25</v>
      </c>
      <c r="M15" s="24">
        <v>46</v>
      </c>
      <c r="N15" s="22">
        <f t="shared" si="3"/>
        <v>0.54347826086956519</v>
      </c>
      <c r="O15" s="24">
        <v>24</v>
      </c>
      <c r="P15" s="24">
        <v>39</v>
      </c>
      <c r="Q15" s="22">
        <f t="shared" si="4"/>
        <v>0.61538461538461542</v>
      </c>
      <c r="R15" s="24">
        <v>17</v>
      </c>
      <c r="S15" s="24">
        <v>38</v>
      </c>
      <c r="T15" s="22">
        <f t="shared" si="5"/>
        <v>0.44736842105263158</v>
      </c>
      <c r="U15" s="24">
        <v>14</v>
      </c>
      <c r="V15" s="24">
        <v>25</v>
      </c>
      <c r="W15" s="22">
        <f t="shared" si="6"/>
        <v>0.56000000000000005</v>
      </c>
      <c r="X15" s="24">
        <v>36</v>
      </c>
      <c r="Y15" s="24">
        <v>56</v>
      </c>
      <c r="Z15" s="22">
        <f t="shared" si="7"/>
        <v>0.6428571428571429</v>
      </c>
      <c r="AA15" s="24">
        <v>22</v>
      </c>
      <c r="AB15" s="24">
        <v>42</v>
      </c>
      <c r="AC15" s="22">
        <f t="shared" si="8"/>
        <v>0.52380952380952384</v>
      </c>
      <c r="AD15" s="24">
        <v>20</v>
      </c>
      <c r="AE15" s="24">
        <v>24</v>
      </c>
      <c r="AF15" s="22">
        <f t="shared" si="9"/>
        <v>0.83333333333333337</v>
      </c>
      <c r="AG15" s="24">
        <v>20</v>
      </c>
      <c r="AH15" s="24">
        <v>27</v>
      </c>
      <c r="AI15" s="22">
        <f t="shared" si="10"/>
        <v>0.7407407407407407</v>
      </c>
      <c r="AJ15" s="24">
        <v>24</v>
      </c>
      <c r="AK15" s="24">
        <v>43</v>
      </c>
      <c r="AL15" s="22">
        <f t="shared" si="11"/>
        <v>0.55813953488372092</v>
      </c>
      <c r="AM15" s="24">
        <v>15</v>
      </c>
      <c r="AN15" s="24">
        <v>25</v>
      </c>
      <c r="AO15" s="22">
        <f t="shared" si="12"/>
        <v>0.6</v>
      </c>
    </row>
    <row r="16" spans="1:41" ht="16.5" thickBot="1" x14ac:dyDescent="0.3">
      <c r="A16" s="19" t="s">
        <v>93</v>
      </c>
      <c r="B16" s="20">
        <f>F16+I16+L16+O16+R16+U16+X16+AA16+AD16+AG16+AJ16+AM16</f>
        <v>42</v>
      </c>
      <c r="C16" s="21">
        <f t="shared" si="13"/>
        <v>76</v>
      </c>
      <c r="D16" s="12">
        <f t="shared" si="0"/>
        <v>0.55263157894736847</v>
      </c>
      <c r="E16" s="72">
        <v>0.48157894736842111</v>
      </c>
      <c r="F16" s="88">
        <v>16</v>
      </c>
      <c r="G16" s="24">
        <v>32</v>
      </c>
      <c r="H16" s="22">
        <f t="shared" si="1"/>
        <v>0.5</v>
      </c>
      <c r="I16" s="24">
        <v>5</v>
      </c>
      <c r="J16" s="24">
        <v>7</v>
      </c>
      <c r="K16" s="22">
        <f t="shared" si="2"/>
        <v>0.7142857142857143</v>
      </c>
      <c r="L16" s="24">
        <v>3</v>
      </c>
      <c r="M16" s="24">
        <v>5</v>
      </c>
      <c r="N16" s="22">
        <f t="shared" si="3"/>
        <v>0.6</v>
      </c>
      <c r="O16" s="24">
        <v>1</v>
      </c>
      <c r="P16" s="24">
        <v>2</v>
      </c>
      <c r="Q16" s="22">
        <f t="shared" si="4"/>
        <v>0.5</v>
      </c>
      <c r="R16" s="24">
        <v>2</v>
      </c>
      <c r="S16" s="24">
        <v>3</v>
      </c>
      <c r="T16" s="22">
        <f>IFERROR(R16/S16,"0"%)</f>
        <v>0.66666666666666663</v>
      </c>
      <c r="U16" s="24">
        <v>2</v>
      </c>
      <c r="V16" s="24">
        <v>3</v>
      </c>
      <c r="W16" s="22">
        <f t="shared" si="6"/>
        <v>0.66666666666666663</v>
      </c>
      <c r="X16" s="24">
        <v>3</v>
      </c>
      <c r="Y16" s="24">
        <v>8</v>
      </c>
      <c r="Z16" s="22">
        <f t="shared" si="7"/>
        <v>0.375</v>
      </c>
      <c r="AA16" s="24">
        <v>3</v>
      </c>
      <c r="AB16" s="24">
        <v>4</v>
      </c>
      <c r="AC16" s="22">
        <f t="shared" si="8"/>
        <v>0.75</v>
      </c>
      <c r="AD16" s="24">
        <v>2</v>
      </c>
      <c r="AE16" s="24">
        <v>3</v>
      </c>
      <c r="AF16" s="22">
        <f t="shared" si="9"/>
        <v>0.66666666666666663</v>
      </c>
      <c r="AG16" s="24"/>
      <c r="AH16" s="24">
        <v>1</v>
      </c>
      <c r="AI16" s="22">
        <f t="shared" si="10"/>
        <v>0</v>
      </c>
      <c r="AJ16" s="24">
        <v>4</v>
      </c>
      <c r="AK16" s="24">
        <v>5</v>
      </c>
      <c r="AL16" s="22">
        <f t="shared" si="11"/>
        <v>0.8</v>
      </c>
      <c r="AM16" s="24">
        <v>1</v>
      </c>
      <c r="AN16" s="24">
        <v>3</v>
      </c>
      <c r="AO16" s="22">
        <f t="shared" si="12"/>
        <v>0.33333333333333331</v>
      </c>
    </row>
    <row r="17" spans="1:41" ht="16.5" thickBot="1" x14ac:dyDescent="0.3">
      <c r="A17" s="19" t="s">
        <v>41</v>
      </c>
      <c r="B17" s="20">
        <f t="shared" si="13"/>
        <v>22</v>
      </c>
      <c r="C17" s="21">
        <f t="shared" si="13"/>
        <v>65</v>
      </c>
      <c r="D17" s="12">
        <f t="shared" si="0"/>
        <v>0.33846153846153848</v>
      </c>
      <c r="E17" s="72">
        <v>0.17499999999999999</v>
      </c>
      <c r="F17" s="88">
        <v>4</v>
      </c>
      <c r="G17" s="24">
        <v>21</v>
      </c>
      <c r="H17" s="22">
        <f t="shared" si="1"/>
        <v>0.19047619047619047</v>
      </c>
      <c r="I17" s="24">
        <v>3</v>
      </c>
      <c r="J17" s="24">
        <v>9</v>
      </c>
      <c r="K17" s="22">
        <f t="shared" si="2"/>
        <v>0.33333333333333331</v>
      </c>
      <c r="L17" s="24">
        <v>2</v>
      </c>
      <c r="M17" s="24">
        <v>6</v>
      </c>
      <c r="N17" s="22">
        <f t="shared" si="3"/>
        <v>0.33333333333333331</v>
      </c>
      <c r="O17" s="24">
        <v>3</v>
      </c>
      <c r="P17" s="24">
        <v>5</v>
      </c>
      <c r="Q17" s="22">
        <f t="shared" si="4"/>
        <v>0.6</v>
      </c>
      <c r="R17" s="24">
        <v>2</v>
      </c>
      <c r="S17" s="24">
        <v>3</v>
      </c>
      <c r="T17" s="22">
        <f t="shared" si="5"/>
        <v>0.66666666666666663</v>
      </c>
      <c r="U17" s="24">
        <v>1</v>
      </c>
      <c r="V17" s="24">
        <v>5</v>
      </c>
      <c r="W17" s="22">
        <f t="shared" si="6"/>
        <v>0.2</v>
      </c>
      <c r="X17" s="24">
        <v>1</v>
      </c>
      <c r="Y17" s="24">
        <v>4</v>
      </c>
      <c r="Z17" s="22">
        <f t="shared" si="7"/>
        <v>0.25</v>
      </c>
      <c r="AA17" s="24">
        <v>1</v>
      </c>
      <c r="AB17" s="24">
        <v>1</v>
      </c>
      <c r="AC17" s="22">
        <f t="shared" si="8"/>
        <v>1</v>
      </c>
      <c r="AD17" s="24">
        <v>1</v>
      </c>
      <c r="AE17" s="24">
        <v>3</v>
      </c>
      <c r="AF17" s="22">
        <f t="shared" si="9"/>
        <v>0.33333333333333331</v>
      </c>
      <c r="AG17" s="24">
        <v>1</v>
      </c>
      <c r="AH17" s="24">
        <v>1</v>
      </c>
      <c r="AI17" s="22">
        <f t="shared" si="10"/>
        <v>1</v>
      </c>
      <c r="AJ17" s="24">
        <v>3</v>
      </c>
      <c r="AK17" s="24">
        <v>4</v>
      </c>
      <c r="AL17" s="22">
        <f t="shared" si="11"/>
        <v>0.75</v>
      </c>
      <c r="AM17" s="24"/>
      <c r="AN17" s="24">
        <v>3</v>
      </c>
      <c r="AO17" s="22">
        <f t="shared" si="12"/>
        <v>0</v>
      </c>
    </row>
    <row r="18" spans="1:41" ht="16.5" thickBot="1" x14ac:dyDescent="0.3">
      <c r="A18" s="19" t="s">
        <v>40</v>
      </c>
      <c r="B18" s="20">
        <f t="shared" si="13"/>
        <v>3</v>
      </c>
      <c r="C18" s="21">
        <f t="shared" si="13"/>
        <v>4</v>
      </c>
      <c r="D18" s="12">
        <f t="shared" si="0"/>
        <v>0.75</v>
      </c>
      <c r="E18" s="72">
        <v>0.1</v>
      </c>
      <c r="F18" s="88">
        <v>1</v>
      </c>
      <c r="G18" s="24">
        <v>2</v>
      </c>
      <c r="H18" s="22">
        <f t="shared" si="1"/>
        <v>0.5</v>
      </c>
      <c r="I18" s="24"/>
      <c r="J18" s="24"/>
      <c r="K18" s="22">
        <f t="shared" si="2"/>
        <v>0</v>
      </c>
      <c r="L18" s="24">
        <v>1</v>
      </c>
      <c r="M18" s="24">
        <v>1</v>
      </c>
      <c r="N18" s="22">
        <f t="shared" si="3"/>
        <v>1</v>
      </c>
      <c r="O18" s="24">
        <v>1</v>
      </c>
      <c r="P18" s="24">
        <v>1</v>
      </c>
      <c r="Q18" s="22">
        <f t="shared" si="4"/>
        <v>1</v>
      </c>
      <c r="R18" s="24"/>
      <c r="S18" s="24"/>
      <c r="T18" s="22">
        <f t="shared" si="5"/>
        <v>0</v>
      </c>
      <c r="U18" s="24"/>
      <c r="V18" s="24"/>
      <c r="W18" s="22">
        <f t="shared" si="6"/>
        <v>0</v>
      </c>
      <c r="X18" s="24"/>
      <c r="Y18" s="24"/>
      <c r="Z18" s="22">
        <f t="shared" si="7"/>
        <v>0</v>
      </c>
      <c r="AA18" s="24"/>
      <c r="AB18" s="24"/>
      <c r="AC18" s="22">
        <f t="shared" si="8"/>
        <v>0</v>
      </c>
      <c r="AD18" s="24"/>
      <c r="AE18" s="24"/>
      <c r="AF18" s="22">
        <f t="shared" si="9"/>
        <v>0</v>
      </c>
      <c r="AG18" s="24"/>
      <c r="AH18" s="24"/>
      <c r="AI18" s="22">
        <f t="shared" si="10"/>
        <v>0</v>
      </c>
      <c r="AJ18" s="24"/>
      <c r="AK18" s="24"/>
      <c r="AL18" s="22">
        <f t="shared" si="11"/>
        <v>0</v>
      </c>
      <c r="AM18" s="24"/>
      <c r="AN18" s="24"/>
      <c r="AO18" s="22">
        <f t="shared" si="12"/>
        <v>0</v>
      </c>
    </row>
    <row r="19" spans="1:41" ht="16.5" thickBot="1" x14ac:dyDescent="0.3">
      <c r="A19" s="19" t="s">
        <v>42</v>
      </c>
      <c r="B19" s="20">
        <f t="shared" si="13"/>
        <v>32</v>
      </c>
      <c r="C19" s="21">
        <f t="shared" si="13"/>
        <v>64</v>
      </c>
      <c r="D19" s="12">
        <f t="shared" si="0"/>
        <v>0.5</v>
      </c>
      <c r="E19" s="72">
        <v>0.65319148936170213</v>
      </c>
      <c r="F19" s="88">
        <v>7</v>
      </c>
      <c r="G19" s="24">
        <v>23</v>
      </c>
      <c r="H19" s="22">
        <f t="shared" si="1"/>
        <v>0.30434782608695654</v>
      </c>
      <c r="I19" s="24">
        <v>3</v>
      </c>
      <c r="J19" s="24">
        <v>8</v>
      </c>
      <c r="K19" s="22">
        <f t="shared" si="2"/>
        <v>0.375</v>
      </c>
      <c r="L19" s="24">
        <v>4</v>
      </c>
      <c r="M19" s="24">
        <v>4</v>
      </c>
      <c r="N19" s="22">
        <f t="shared" si="3"/>
        <v>1</v>
      </c>
      <c r="O19" s="24"/>
      <c r="P19" s="24">
        <v>2</v>
      </c>
      <c r="Q19" s="22">
        <f t="shared" si="4"/>
        <v>0</v>
      </c>
      <c r="R19" s="24"/>
      <c r="S19" s="24">
        <v>2</v>
      </c>
      <c r="T19" s="22">
        <f t="shared" si="5"/>
        <v>0</v>
      </c>
      <c r="U19" s="24">
        <v>2</v>
      </c>
      <c r="V19" s="24">
        <v>5</v>
      </c>
      <c r="W19" s="22">
        <f t="shared" si="6"/>
        <v>0.4</v>
      </c>
      <c r="X19" s="24">
        <v>1</v>
      </c>
      <c r="Y19" s="24">
        <v>1</v>
      </c>
      <c r="Z19" s="22">
        <f t="shared" si="7"/>
        <v>1</v>
      </c>
      <c r="AA19" s="24">
        <v>2</v>
      </c>
      <c r="AB19" s="24">
        <v>4</v>
      </c>
      <c r="AC19" s="22">
        <f t="shared" si="8"/>
        <v>0.5</v>
      </c>
      <c r="AD19" s="24">
        <v>3</v>
      </c>
      <c r="AE19" s="24">
        <v>4</v>
      </c>
      <c r="AF19" s="22">
        <f t="shared" si="9"/>
        <v>0.75</v>
      </c>
      <c r="AG19" s="24">
        <v>1</v>
      </c>
      <c r="AH19" s="24">
        <v>1</v>
      </c>
      <c r="AI19" s="22">
        <f t="shared" si="10"/>
        <v>1</v>
      </c>
      <c r="AJ19" s="24">
        <v>5</v>
      </c>
      <c r="AK19" s="24">
        <v>6</v>
      </c>
      <c r="AL19" s="22">
        <f t="shared" si="11"/>
        <v>0.83333333333333337</v>
      </c>
      <c r="AM19" s="24">
        <v>4</v>
      </c>
      <c r="AN19" s="24">
        <v>4</v>
      </c>
      <c r="AO19" s="22">
        <f t="shared" si="12"/>
        <v>1</v>
      </c>
    </row>
    <row r="20" spans="1:41" ht="16.5" thickBot="1" x14ac:dyDescent="0.3">
      <c r="A20" s="25" t="s">
        <v>0</v>
      </c>
      <c r="B20" s="26">
        <f t="shared" si="13"/>
        <v>519</v>
      </c>
      <c r="C20" s="27">
        <f t="shared" si="13"/>
        <v>916</v>
      </c>
      <c r="D20" s="12">
        <f t="shared" si="0"/>
        <v>0.56659388646288211</v>
      </c>
      <c r="E20" s="72">
        <v>0.28195718654434254</v>
      </c>
      <c r="F20" s="88">
        <v>124</v>
      </c>
      <c r="G20" s="30">
        <v>338</v>
      </c>
      <c r="H20" s="28">
        <f t="shared" si="1"/>
        <v>0.36686390532544377</v>
      </c>
      <c r="I20" s="30">
        <v>51</v>
      </c>
      <c r="J20" s="30">
        <v>84</v>
      </c>
      <c r="K20" s="28">
        <f t="shared" si="2"/>
        <v>0.6071428571428571</v>
      </c>
      <c r="L20" s="30">
        <v>52</v>
      </c>
      <c r="M20" s="30">
        <v>76</v>
      </c>
      <c r="N20" s="28">
        <f t="shared" si="3"/>
        <v>0.68421052631578949</v>
      </c>
      <c r="O20" s="30">
        <v>28</v>
      </c>
      <c r="P20" s="30">
        <v>54</v>
      </c>
      <c r="Q20" s="28">
        <f t="shared" si="4"/>
        <v>0.51851851851851849</v>
      </c>
      <c r="R20" s="30">
        <v>17</v>
      </c>
      <c r="S20" s="30">
        <v>34</v>
      </c>
      <c r="T20" s="28">
        <f t="shared" si="5"/>
        <v>0.5</v>
      </c>
      <c r="U20" s="30">
        <v>24</v>
      </c>
      <c r="V20" s="30">
        <v>45</v>
      </c>
      <c r="W20" s="28">
        <f t="shared" si="6"/>
        <v>0.53333333333333333</v>
      </c>
      <c r="X20" s="30">
        <v>36</v>
      </c>
      <c r="Y20" s="30">
        <v>61</v>
      </c>
      <c r="Z20" s="28">
        <f t="shared" si="7"/>
        <v>0.5901639344262295</v>
      </c>
      <c r="AA20" s="24">
        <v>35</v>
      </c>
      <c r="AB20" s="24">
        <v>44</v>
      </c>
      <c r="AC20" s="28">
        <f t="shared" si="8"/>
        <v>0.79545454545454541</v>
      </c>
      <c r="AD20" s="24">
        <v>55</v>
      </c>
      <c r="AE20" s="24">
        <v>57</v>
      </c>
      <c r="AF20" s="28">
        <f t="shared" si="9"/>
        <v>0.96491228070175439</v>
      </c>
      <c r="AG20" s="24">
        <v>40</v>
      </c>
      <c r="AH20" s="24">
        <v>49</v>
      </c>
      <c r="AI20" s="28">
        <f t="shared" si="10"/>
        <v>0.81632653061224492</v>
      </c>
      <c r="AJ20" s="24">
        <v>41</v>
      </c>
      <c r="AK20" s="24">
        <v>46</v>
      </c>
      <c r="AL20" s="28">
        <f t="shared" si="11"/>
        <v>0.89130434782608692</v>
      </c>
      <c r="AM20" s="24">
        <v>16</v>
      </c>
      <c r="AN20" s="24">
        <v>28</v>
      </c>
      <c r="AO20" s="28">
        <f t="shared" si="12"/>
        <v>0.5714285714285714</v>
      </c>
    </row>
    <row r="21" spans="1:41" x14ac:dyDescent="0.25">
      <c r="A21" s="31" t="s">
        <v>57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3" spans="1:41" ht="15.75" thickBot="1" x14ac:dyDescent="0.3"/>
    <row r="24" spans="1:41" x14ac:dyDescent="0.25">
      <c r="A24" s="98" t="s">
        <v>84</v>
      </c>
      <c r="B24" s="100" t="s">
        <v>56</v>
      </c>
      <c r="C24" s="101"/>
      <c r="D24" s="102"/>
      <c r="E24" s="107" t="s">
        <v>381</v>
      </c>
      <c r="F24" s="103" t="s">
        <v>50</v>
      </c>
      <c r="G24" s="96"/>
      <c r="H24" s="104"/>
      <c r="I24" s="105" t="s">
        <v>51</v>
      </c>
      <c r="J24" s="96"/>
      <c r="K24" s="106"/>
      <c r="L24" s="103" t="s">
        <v>52</v>
      </c>
      <c r="M24" s="96"/>
      <c r="N24" s="96"/>
      <c r="O24" s="96" t="s">
        <v>43</v>
      </c>
      <c r="P24" s="96"/>
      <c r="Q24" s="96"/>
      <c r="R24" s="96" t="s">
        <v>44</v>
      </c>
      <c r="S24" s="96"/>
      <c r="T24" s="96"/>
      <c r="U24" s="96" t="s">
        <v>53</v>
      </c>
      <c r="V24" s="96"/>
      <c r="W24" s="96"/>
      <c r="X24" s="96" t="s">
        <v>107</v>
      </c>
      <c r="Y24" s="96"/>
      <c r="Z24" s="96"/>
      <c r="AA24" s="96" t="s">
        <v>54</v>
      </c>
      <c r="AB24" s="96"/>
      <c r="AC24" s="96"/>
      <c r="AD24" s="96" t="s">
        <v>97</v>
      </c>
      <c r="AE24" s="96"/>
      <c r="AF24" s="96"/>
      <c r="AG24" s="96" t="s">
        <v>100</v>
      </c>
      <c r="AH24" s="96"/>
      <c r="AI24" s="96"/>
      <c r="AJ24" s="96" t="s">
        <v>111</v>
      </c>
      <c r="AK24" s="96"/>
      <c r="AL24" s="96"/>
      <c r="AM24" s="96" t="s">
        <v>114</v>
      </c>
      <c r="AN24" s="96"/>
      <c r="AO24" s="96"/>
    </row>
    <row r="25" spans="1:41" ht="120.75" thickBot="1" x14ac:dyDescent="0.3">
      <c r="A25" s="99"/>
      <c r="B25" s="5" t="s">
        <v>64</v>
      </c>
      <c r="C25" s="6" t="s">
        <v>65</v>
      </c>
      <c r="D25" s="7" t="s">
        <v>55</v>
      </c>
      <c r="E25" s="108"/>
      <c r="F25" s="5" t="s">
        <v>64</v>
      </c>
      <c r="G25" s="6" t="s">
        <v>65</v>
      </c>
      <c r="H25" s="7" t="s">
        <v>55</v>
      </c>
      <c r="I25" s="5" t="s">
        <v>64</v>
      </c>
      <c r="J25" s="6" t="s">
        <v>65</v>
      </c>
      <c r="K25" s="8" t="s">
        <v>55</v>
      </c>
      <c r="L25" s="5" t="s">
        <v>64</v>
      </c>
      <c r="M25" s="6" t="s">
        <v>65</v>
      </c>
      <c r="N25" s="7" t="s">
        <v>55</v>
      </c>
      <c r="O25" s="5" t="s">
        <v>64</v>
      </c>
      <c r="P25" s="6" t="s">
        <v>65</v>
      </c>
      <c r="Q25" s="7" t="s">
        <v>55</v>
      </c>
      <c r="R25" s="5" t="s">
        <v>64</v>
      </c>
      <c r="S25" s="6" t="s">
        <v>65</v>
      </c>
      <c r="T25" s="7" t="s">
        <v>55</v>
      </c>
      <c r="U25" s="5" t="s">
        <v>64</v>
      </c>
      <c r="V25" s="6" t="s">
        <v>65</v>
      </c>
      <c r="W25" s="7" t="s">
        <v>55</v>
      </c>
      <c r="X25" s="5" t="s">
        <v>64</v>
      </c>
      <c r="Y25" s="6" t="s">
        <v>65</v>
      </c>
      <c r="Z25" s="7" t="s">
        <v>55</v>
      </c>
      <c r="AA25" s="5" t="s">
        <v>64</v>
      </c>
      <c r="AB25" s="6" t="s">
        <v>65</v>
      </c>
      <c r="AC25" s="7" t="s">
        <v>55</v>
      </c>
      <c r="AD25" s="5" t="s">
        <v>64</v>
      </c>
      <c r="AE25" s="6" t="s">
        <v>65</v>
      </c>
      <c r="AF25" s="7" t="s">
        <v>55</v>
      </c>
      <c r="AG25" s="5" t="s">
        <v>64</v>
      </c>
      <c r="AH25" s="6" t="s">
        <v>65</v>
      </c>
      <c r="AI25" s="7" t="s">
        <v>55</v>
      </c>
      <c r="AJ25" s="5" t="s">
        <v>64</v>
      </c>
      <c r="AK25" s="6" t="s">
        <v>65</v>
      </c>
      <c r="AL25" s="7" t="s">
        <v>55</v>
      </c>
      <c r="AM25" s="5" t="s">
        <v>64</v>
      </c>
      <c r="AN25" s="6" t="s">
        <v>65</v>
      </c>
      <c r="AO25" s="7" t="s">
        <v>55</v>
      </c>
    </row>
    <row r="26" spans="1:41" ht="15.75" thickBot="1" x14ac:dyDescent="0.3">
      <c r="A26" s="9" t="s">
        <v>56</v>
      </c>
      <c r="B26" s="10">
        <f>SUM(B27:B29)</f>
        <v>1025</v>
      </c>
      <c r="C26" s="11">
        <f>SUM(C27:C29)</f>
        <v>1864</v>
      </c>
      <c r="D26" s="90">
        <f>IFERROR(B26/C26,"0"%)</f>
        <v>0.54989270386266098</v>
      </c>
      <c r="E26" s="64">
        <v>0.374814314652262</v>
      </c>
      <c r="F26" s="10">
        <f>SUM(F27:F29)</f>
        <v>304</v>
      </c>
      <c r="G26" s="11">
        <f>SUM(G27:G29)</f>
        <v>725</v>
      </c>
      <c r="H26" s="12">
        <f t="shared" ref="H26:H29" si="14">IFERROR(F26/G26,"0"%)</f>
        <v>0.41931034482758622</v>
      </c>
      <c r="I26" s="10">
        <f>SUM(I27:I29)</f>
        <v>88</v>
      </c>
      <c r="J26" s="11">
        <f>SUM(J27:J29)</f>
        <v>153</v>
      </c>
      <c r="K26" s="12">
        <f t="shared" ref="K26:K29" si="15">IFERROR(I26/J26,"0"%)</f>
        <v>0.57516339869281041</v>
      </c>
      <c r="L26" s="10">
        <f>SUM(L27:L29)</f>
        <v>87</v>
      </c>
      <c r="M26" s="11">
        <f>SUM(M27:M29)</f>
        <v>138</v>
      </c>
      <c r="N26" s="12">
        <f t="shared" ref="N26:N29" si="16">IFERROR(L26/M26,"0"%)</f>
        <v>0.63043478260869568</v>
      </c>
      <c r="O26" s="10">
        <f>SUM(O27:O29)</f>
        <v>58</v>
      </c>
      <c r="P26" s="11">
        <f>SUM(P27:P29)</f>
        <v>105</v>
      </c>
      <c r="Q26" s="12">
        <f t="shared" ref="Q26:Q29" si="17">IFERROR(O26/P26,"0"%)</f>
        <v>0.55238095238095242</v>
      </c>
      <c r="R26" s="10">
        <f>SUM(R27:R29)</f>
        <v>39</v>
      </c>
      <c r="S26" s="11">
        <f>SUM(S27:S29)</f>
        <v>82</v>
      </c>
      <c r="T26" s="12">
        <f t="shared" ref="T26" si="18">IFERROR(R26/S26,"0"%)</f>
        <v>0.47560975609756095</v>
      </c>
      <c r="U26" s="10">
        <f>SUM(U27:U29)</f>
        <v>45</v>
      </c>
      <c r="V26" s="11">
        <f>SUM(V27:V29)</f>
        <v>86</v>
      </c>
      <c r="W26" s="12">
        <f t="shared" ref="W26:W29" si="19">IFERROR(U26/V26,"0"%)</f>
        <v>0.52325581395348841</v>
      </c>
      <c r="X26" s="10">
        <f>SUM(X27:X29)</f>
        <v>79</v>
      </c>
      <c r="Y26" s="11">
        <f>SUM(Y27:Y29)</f>
        <v>133</v>
      </c>
      <c r="Z26" s="12">
        <f t="shared" ref="Z26:Z29" si="20">IFERROR(X26/Y26,"0"%)</f>
        <v>0.59398496240601506</v>
      </c>
      <c r="AA26" s="10">
        <f>SUM(AA27:AA29)</f>
        <v>67</v>
      </c>
      <c r="AB26" s="11">
        <f>SUM(AB27:AB29)</f>
        <v>100</v>
      </c>
      <c r="AC26" s="12">
        <f t="shared" ref="AC26:AC29" si="21">IFERROR(AA26/AB26,"0"%)</f>
        <v>0.67</v>
      </c>
      <c r="AD26" s="10">
        <f>SUM(AD27:AD29)</f>
        <v>81</v>
      </c>
      <c r="AE26" s="11">
        <f>SUM(AE27:AE29)</f>
        <v>92</v>
      </c>
      <c r="AF26" s="12">
        <f t="shared" ref="AF26:AF29" si="22">IFERROR(AD26/AE26,"0"%)</f>
        <v>0.88043478260869568</v>
      </c>
      <c r="AG26" s="10">
        <f>SUM(AG27:AG29)</f>
        <v>63</v>
      </c>
      <c r="AH26" s="11">
        <f>SUM(AH27:AH29)</f>
        <v>81</v>
      </c>
      <c r="AI26" s="12">
        <f t="shared" ref="AI26:AI29" si="23">IFERROR(AG26/AH26,"0"%)</f>
        <v>0.77777777777777779</v>
      </c>
      <c r="AJ26" s="10">
        <f>SUM(AJ27:AJ29)</f>
        <v>78</v>
      </c>
      <c r="AK26" s="11">
        <f>SUM(AK27:AK29)</f>
        <v>106</v>
      </c>
      <c r="AL26" s="12">
        <f t="shared" ref="AL26:AL29" si="24">IFERROR(AJ26/AK26,"0"%)</f>
        <v>0.73584905660377353</v>
      </c>
      <c r="AM26" s="10">
        <f>SUM(AM27:AM29)</f>
        <v>36</v>
      </c>
      <c r="AN26" s="11">
        <f>SUM(AN27:AN29)</f>
        <v>63</v>
      </c>
      <c r="AO26" s="12">
        <f t="shared" ref="AO26:AO29" si="25">IFERROR(AM26/AN26,"0"%)</f>
        <v>0.5714285714285714</v>
      </c>
    </row>
    <row r="27" spans="1:41" ht="15.75" x14ac:dyDescent="0.25">
      <c r="A27" s="13" t="s">
        <v>5</v>
      </c>
      <c r="B27" s="14">
        <f>F27+I27+L27+O27+R27+U27+X27+AA27+AD27+AG27+AJ27+AM27</f>
        <v>93</v>
      </c>
      <c r="C27" s="15">
        <f t="shared" ref="C27:C29" si="26">G27+J27+M27+P27+S27+V27+Y27+AB27+AE27+AH27+AK27+AN27</f>
        <v>187</v>
      </c>
      <c r="D27" s="69">
        <f t="shared" ref="D27:D29" si="27">IFERROR(B27/C27,"0"%)</f>
        <v>0.49732620320855614</v>
      </c>
      <c r="E27" s="91">
        <v>0.33</v>
      </c>
      <c r="F27" s="17">
        <f>SUM(F14+F16+F17)</f>
        <v>34</v>
      </c>
      <c r="G27" s="17">
        <f>SUM(G14+G16+G17)</f>
        <v>75</v>
      </c>
      <c r="H27" s="16">
        <f t="shared" si="14"/>
        <v>0.45333333333333331</v>
      </c>
      <c r="I27" s="17">
        <f>SUM(I14+I16+I17)</f>
        <v>11</v>
      </c>
      <c r="J27" s="17">
        <f>SUM(J14+J16+J17)</f>
        <v>20</v>
      </c>
      <c r="K27" s="16">
        <f t="shared" si="15"/>
        <v>0.55000000000000004</v>
      </c>
      <c r="L27" s="17">
        <f>SUM(L14+L16+L17)</f>
        <v>5</v>
      </c>
      <c r="M27" s="17">
        <f>SUM(M14+M16+M17)</f>
        <v>11</v>
      </c>
      <c r="N27" s="16">
        <f t="shared" si="16"/>
        <v>0.45454545454545453</v>
      </c>
      <c r="O27" s="17">
        <f>SUM(O14+O16+O17)</f>
        <v>5</v>
      </c>
      <c r="P27" s="17">
        <f>SUM(P14+P16+P17)</f>
        <v>9</v>
      </c>
      <c r="Q27" s="16">
        <f t="shared" si="17"/>
        <v>0.55555555555555558</v>
      </c>
      <c r="R27" s="17">
        <f>SUM(R14+R16+R17)</f>
        <v>5</v>
      </c>
      <c r="S27" s="17">
        <f>SUM(S14+S16+S17)</f>
        <v>8</v>
      </c>
      <c r="T27" s="16">
        <f>IFERROR(R27/S27,"0"%)</f>
        <v>0.625</v>
      </c>
      <c r="U27" s="17">
        <f>SUM(U14+U16+U17)</f>
        <v>5</v>
      </c>
      <c r="V27" s="17">
        <f>SUM(V14+V16+V17)</f>
        <v>11</v>
      </c>
      <c r="W27" s="16">
        <f t="shared" si="19"/>
        <v>0.45454545454545453</v>
      </c>
      <c r="X27" s="17">
        <f>SUM(X14+X16+X17)</f>
        <v>6</v>
      </c>
      <c r="Y27" s="17">
        <f>SUM(Y14+Y16+Y17)</f>
        <v>15</v>
      </c>
      <c r="Z27" s="16">
        <f t="shared" si="20"/>
        <v>0.4</v>
      </c>
      <c r="AA27" s="17">
        <f>SUM(AA14+AA16+AA17)</f>
        <v>8</v>
      </c>
      <c r="AB27" s="17">
        <f>SUM(AB14+AB16+AB17)</f>
        <v>10</v>
      </c>
      <c r="AC27" s="16">
        <f t="shared" si="21"/>
        <v>0.8</v>
      </c>
      <c r="AD27" s="17">
        <f>SUM(AD14+AD16+AD17)</f>
        <v>3</v>
      </c>
      <c r="AE27" s="17">
        <f>SUM(AE14+AE16+AE17)</f>
        <v>7</v>
      </c>
      <c r="AF27" s="16">
        <f t="shared" si="22"/>
        <v>0.42857142857142855</v>
      </c>
      <c r="AG27" s="17">
        <f>SUM(AG14+AG16+AG17)</f>
        <v>2</v>
      </c>
      <c r="AH27" s="17">
        <f>SUM(AH14+AH16+AH17)</f>
        <v>4</v>
      </c>
      <c r="AI27" s="16">
        <f t="shared" si="23"/>
        <v>0.5</v>
      </c>
      <c r="AJ27" s="17">
        <f>SUM(AJ14+AJ16+AJ17)</f>
        <v>8</v>
      </c>
      <c r="AK27" s="17">
        <f>SUM(AK14+AK16+AK17)</f>
        <v>11</v>
      </c>
      <c r="AL27" s="16">
        <f t="shared" si="24"/>
        <v>0.72727272727272729</v>
      </c>
      <c r="AM27" s="17">
        <f>SUM(AM14+AM16+AM17)</f>
        <v>1</v>
      </c>
      <c r="AN27" s="17">
        <f>SUM(AN14+AN16+AN17)</f>
        <v>6</v>
      </c>
      <c r="AO27" s="16">
        <f t="shared" si="25"/>
        <v>0.16666666666666666</v>
      </c>
    </row>
    <row r="28" spans="1:41" ht="15.75" x14ac:dyDescent="0.25">
      <c r="A28" s="19" t="s">
        <v>388</v>
      </c>
      <c r="B28" s="20">
        <f t="shared" ref="B28" si="28">F28+I28+L28+O28+R28+U28+X28+AA28+AD28+AG28+AJ28+AM28</f>
        <v>381</v>
      </c>
      <c r="C28" s="21">
        <f t="shared" si="26"/>
        <v>697</v>
      </c>
      <c r="D28" s="69">
        <f t="shared" si="27"/>
        <v>0.5466284074605452</v>
      </c>
      <c r="E28" s="91">
        <v>0.47241379310344833</v>
      </c>
      <c r="F28" s="23">
        <f>SUM(F15+F18)</f>
        <v>139</v>
      </c>
      <c r="G28" s="23">
        <f>SUM(G15+G18)</f>
        <v>289</v>
      </c>
      <c r="H28" s="22">
        <f t="shared" si="14"/>
        <v>0.48096885813148788</v>
      </c>
      <c r="I28" s="23">
        <f>SUM(I15+I18)</f>
        <v>23</v>
      </c>
      <c r="J28" s="23">
        <f>SUM(J15+J18)</f>
        <v>41</v>
      </c>
      <c r="K28" s="22">
        <f t="shared" si="15"/>
        <v>0.56097560975609762</v>
      </c>
      <c r="L28" s="23">
        <f>SUM(L15+L18)</f>
        <v>26</v>
      </c>
      <c r="M28" s="23">
        <f>SUM(M15+M18)</f>
        <v>47</v>
      </c>
      <c r="N28" s="22">
        <f t="shared" si="16"/>
        <v>0.55319148936170215</v>
      </c>
      <c r="O28" s="23">
        <f>SUM(O15+O18)</f>
        <v>25</v>
      </c>
      <c r="P28" s="23">
        <f>SUM(P15+P18)</f>
        <v>40</v>
      </c>
      <c r="Q28" s="22">
        <f t="shared" si="17"/>
        <v>0.625</v>
      </c>
      <c r="R28" s="23">
        <f>SUM(R15+R18)</f>
        <v>17</v>
      </c>
      <c r="S28" s="23">
        <f>SUM(S15+S18)</f>
        <v>38</v>
      </c>
      <c r="T28" s="22">
        <f t="shared" ref="T28" si="29">IFERROR(R28/S28,"0"%)</f>
        <v>0.44736842105263158</v>
      </c>
      <c r="U28" s="23">
        <f>SUM(U15+U18)</f>
        <v>14</v>
      </c>
      <c r="V28" s="23">
        <f>SUM(V15+V18)</f>
        <v>25</v>
      </c>
      <c r="W28" s="22">
        <f t="shared" si="19"/>
        <v>0.56000000000000005</v>
      </c>
      <c r="X28" s="23">
        <f>SUM(X15+X18)</f>
        <v>36</v>
      </c>
      <c r="Y28" s="23">
        <f>SUM(Y15+Y18)</f>
        <v>56</v>
      </c>
      <c r="Z28" s="22">
        <f t="shared" si="20"/>
        <v>0.6428571428571429</v>
      </c>
      <c r="AA28" s="23">
        <f>SUM(AA15+AA18)</f>
        <v>22</v>
      </c>
      <c r="AB28" s="23">
        <f>SUM(AB15+AB18)</f>
        <v>42</v>
      </c>
      <c r="AC28" s="22">
        <f t="shared" si="21"/>
        <v>0.52380952380952384</v>
      </c>
      <c r="AD28" s="23">
        <f>SUM(AD15+AD18)</f>
        <v>20</v>
      </c>
      <c r="AE28" s="23">
        <f>SUM(AE15+AE18)</f>
        <v>24</v>
      </c>
      <c r="AF28" s="22">
        <f t="shared" si="22"/>
        <v>0.83333333333333337</v>
      </c>
      <c r="AG28" s="23">
        <f>SUM(AG15+AG18)</f>
        <v>20</v>
      </c>
      <c r="AH28" s="23">
        <f>SUM(AH15+AH18)</f>
        <v>27</v>
      </c>
      <c r="AI28" s="22">
        <f t="shared" si="23"/>
        <v>0.7407407407407407</v>
      </c>
      <c r="AJ28" s="23">
        <f>SUM(AJ15+AJ18)</f>
        <v>24</v>
      </c>
      <c r="AK28" s="23">
        <f>SUM(AK15+AK18)</f>
        <v>43</v>
      </c>
      <c r="AL28" s="22">
        <f t="shared" si="24"/>
        <v>0.55813953488372092</v>
      </c>
      <c r="AM28" s="23">
        <f>SUM(AM15+AM18)</f>
        <v>15</v>
      </c>
      <c r="AN28" s="23">
        <f>SUM(AN15+AN18)</f>
        <v>25</v>
      </c>
      <c r="AO28" s="22">
        <f t="shared" si="25"/>
        <v>0.6</v>
      </c>
    </row>
    <row r="29" spans="1:41" ht="15.75" x14ac:dyDescent="0.25">
      <c r="A29" s="19" t="s">
        <v>0</v>
      </c>
      <c r="B29" s="20">
        <f>F29+I29+L29+O29+R29+U29+X29+AA29+AD29+AG29+AJ29+AM29</f>
        <v>551</v>
      </c>
      <c r="C29" s="21">
        <f t="shared" si="26"/>
        <v>980</v>
      </c>
      <c r="D29" s="69">
        <f t="shared" si="27"/>
        <v>0.56224489795918364</v>
      </c>
      <c r="E29" s="91">
        <v>0.30684736091298148</v>
      </c>
      <c r="F29" s="23">
        <f>SUM(F19:F20)</f>
        <v>131</v>
      </c>
      <c r="G29" s="23">
        <f>SUM(G19:G20)</f>
        <v>361</v>
      </c>
      <c r="H29" s="22">
        <f t="shared" si="14"/>
        <v>0.36288088642659277</v>
      </c>
      <c r="I29" s="23">
        <f>SUM(I19:I20)</f>
        <v>54</v>
      </c>
      <c r="J29" s="23">
        <f>SUM(J19:J20)</f>
        <v>92</v>
      </c>
      <c r="K29" s="22">
        <f t="shared" si="15"/>
        <v>0.58695652173913049</v>
      </c>
      <c r="L29" s="23">
        <f>SUM(L19:L20)</f>
        <v>56</v>
      </c>
      <c r="M29" s="23">
        <f>SUM(M19:M20)</f>
        <v>80</v>
      </c>
      <c r="N29" s="22">
        <f t="shared" si="16"/>
        <v>0.7</v>
      </c>
      <c r="O29" s="23">
        <f>SUM(O19:O20)</f>
        <v>28</v>
      </c>
      <c r="P29" s="23">
        <f>SUM(P19:P20)</f>
        <v>56</v>
      </c>
      <c r="Q29" s="22">
        <f t="shared" si="17"/>
        <v>0.5</v>
      </c>
      <c r="R29" s="23">
        <f>SUM(R19:R20)</f>
        <v>17</v>
      </c>
      <c r="S29" s="23">
        <f>SUM(S19:S20)</f>
        <v>36</v>
      </c>
      <c r="T29" s="22">
        <f>IFERROR(R29/S29,"0"%)</f>
        <v>0.47222222222222221</v>
      </c>
      <c r="U29" s="23">
        <f>SUM(U19:U20)</f>
        <v>26</v>
      </c>
      <c r="V29" s="23">
        <f>SUM(V19:V20)</f>
        <v>50</v>
      </c>
      <c r="W29" s="22">
        <f t="shared" si="19"/>
        <v>0.52</v>
      </c>
      <c r="X29" s="23">
        <f>SUM(X19:X20)</f>
        <v>37</v>
      </c>
      <c r="Y29" s="23">
        <f>SUM(Y19:Y20)</f>
        <v>62</v>
      </c>
      <c r="Z29" s="22">
        <f t="shared" si="20"/>
        <v>0.59677419354838712</v>
      </c>
      <c r="AA29" s="23">
        <f>SUM(AA19:AA20)</f>
        <v>37</v>
      </c>
      <c r="AB29" s="23">
        <f>SUM(AB19:AB20)</f>
        <v>48</v>
      </c>
      <c r="AC29" s="22">
        <f t="shared" si="21"/>
        <v>0.77083333333333337</v>
      </c>
      <c r="AD29" s="23">
        <f>SUM(AD19:AD20)</f>
        <v>58</v>
      </c>
      <c r="AE29" s="23">
        <f>SUM(AE19:AE20)</f>
        <v>61</v>
      </c>
      <c r="AF29" s="22">
        <f t="shared" si="22"/>
        <v>0.95081967213114749</v>
      </c>
      <c r="AG29" s="23">
        <f>SUM(AG19:AG20)</f>
        <v>41</v>
      </c>
      <c r="AH29" s="23">
        <f>SUM(AH19:AH20)</f>
        <v>50</v>
      </c>
      <c r="AI29" s="22">
        <f t="shared" si="23"/>
        <v>0.82</v>
      </c>
      <c r="AJ29" s="23">
        <f>SUM(AJ19:AJ20)</f>
        <v>46</v>
      </c>
      <c r="AK29" s="23">
        <f>SUM(AK19:AK20)</f>
        <v>52</v>
      </c>
      <c r="AL29" s="22">
        <f t="shared" si="24"/>
        <v>0.88461538461538458</v>
      </c>
      <c r="AM29" s="23">
        <f>SUM(AM19:AM20)</f>
        <v>20</v>
      </c>
      <c r="AN29" s="23">
        <f>SUM(AN19:AN20)</f>
        <v>32</v>
      </c>
      <c r="AO29" s="22">
        <f t="shared" si="25"/>
        <v>0.625</v>
      </c>
    </row>
    <row r="30" spans="1:41" x14ac:dyDescent="0.25">
      <c r="A30" s="31" t="s">
        <v>57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</row>
  </sheetData>
  <mergeCells count="33">
    <mergeCell ref="AA24:AC24"/>
    <mergeCell ref="AD24:AF24"/>
    <mergeCell ref="AG24:AI24"/>
    <mergeCell ref="AJ24:AL24"/>
    <mergeCell ref="AM24:AO24"/>
    <mergeCell ref="L24:N24"/>
    <mergeCell ref="O24:Q24"/>
    <mergeCell ref="R24:T24"/>
    <mergeCell ref="U24:W24"/>
    <mergeCell ref="X24:Z24"/>
    <mergeCell ref="A24:A25"/>
    <mergeCell ref="B24:D24"/>
    <mergeCell ref="E24:E25"/>
    <mergeCell ref="F24:H24"/>
    <mergeCell ref="I24:K24"/>
    <mergeCell ref="AM11:AO11"/>
    <mergeCell ref="AJ11:AL11"/>
    <mergeCell ref="AG11:AI11"/>
    <mergeCell ref="AD11:AF11"/>
    <mergeCell ref="E11:E12"/>
    <mergeCell ref="A1:F3"/>
    <mergeCell ref="A4:F5"/>
    <mergeCell ref="X11:Z11"/>
    <mergeCell ref="AA11:AC11"/>
    <mergeCell ref="A9:U9"/>
    <mergeCell ref="A11:A12"/>
    <mergeCell ref="B11:D11"/>
    <mergeCell ref="F11:H11"/>
    <mergeCell ref="I11:K11"/>
    <mergeCell ref="L11:N11"/>
    <mergeCell ref="O11:Q11"/>
    <mergeCell ref="R11:T11"/>
    <mergeCell ref="U11:W11"/>
  </mergeCells>
  <phoneticPr fontId="12" type="noConversion"/>
  <conditionalFormatting sqref="D17">
    <cfRule type="iconSet" priority="8">
      <iconSet>
        <cfvo type="percent" val="0"/>
        <cfvo type="percent" val="33"/>
        <cfvo type="percent" val="67"/>
      </iconSet>
    </cfRule>
  </conditionalFormatting>
  <conditionalFormatting sqref="D26">
    <cfRule type="iconSet" priority="5">
      <iconSet>
        <cfvo type="percent" val="0"/>
        <cfvo type="percent" val="37.5"/>
        <cfvo type="percent" val="37.5"/>
      </iconSet>
    </cfRule>
  </conditionalFormatting>
  <conditionalFormatting sqref="D27:D29">
    <cfRule type="iconSet" priority="4">
      <iconSet>
        <cfvo type="percent" val="0"/>
        <cfvo type="percent" val="37.5"/>
        <cfvo type="percent" val="37.5"/>
      </iconSet>
    </cfRule>
  </conditionalFormatting>
  <conditionalFormatting sqref="D27">
    <cfRule type="iconSet" priority="3">
      <iconSet>
        <cfvo type="percent" val="0"/>
        <cfvo type="percent" val="33"/>
        <cfvo type="percent" val="33"/>
      </iconSet>
    </cfRule>
  </conditionalFormatting>
  <conditionalFormatting sqref="D28">
    <cfRule type="iconSet" priority="2">
      <iconSet>
        <cfvo type="percent" val="0"/>
        <cfvo type="percent" val="47.24"/>
        <cfvo type="percent" val="47.24"/>
      </iconSet>
    </cfRule>
  </conditionalFormatting>
  <conditionalFormatting sqref="D29">
    <cfRule type="iconSet" priority="1">
      <iconSet>
        <cfvo type="percent" val="0"/>
        <cfvo type="percent" val="30.68"/>
        <cfvo type="percent" val="30.68"/>
      </iconSet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2049" r:id="rId3">
          <objectPr defaultSize="0" autoPict="0" r:id="rId4">
            <anchor moveWithCells="1" sizeWithCells="1">
              <from>
                <xdr:col>4</xdr:col>
                <xdr:colOff>1019175</xdr:colOff>
                <xdr:row>0</xdr:row>
                <xdr:rowOff>133350</xdr:rowOff>
              </from>
              <to>
                <xdr:col>5</xdr:col>
                <xdr:colOff>847725</xdr:colOff>
                <xdr:row>5</xdr:row>
                <xdr:rowOff>9525</xdr:rowOff>
              </to>
            </anchor>
          </objectPr>
        </oleObject>
      </mc:Choice>
      <mc:Fallback>
        <oleObject progId="CorelDRAW.Graphic.13" shapeId="2049" r:id="rId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201C77B0-8446-4C5A-8C19-22C94BBAA0F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$E$13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D13:D15 D18:D20</xm:sqref>
        </x14:conditionalFormatting>
        <x14:conditionalFormatting xmlns:xm="http://schemas.microsoft.com/office/excel/2006/main">
          <x14:cfRule type="iconSet" priority="9" id="{FEE3BD8F-C550-41BD-91A9-D5879228351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$E$16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D16</xm:sqref>
        </x14:conditionalFormatting>
        <x14:conditionalFormatting xmlns:xm="http://schemas.microsoft.com/office/excel/2006/main">
          <x14:cfRule type="iconSet" priority="7" id="{2F11B24A-E97D-416E-A59C-519CFDE948B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0.56299999999999994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D26</xm:sqref>
        </x14:conditionalFormatting>
        <x14:conditionalFormatting xmlns:xm="http://schemas.microsoft.com/office/excel/2006/main">
          <x14:cfRule type="iconSet" priority="6" id="{48866D1C-3FBE-4603-8B7C-7DA31FC2536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100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D27:D29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topLeftCell="G1" workbookViewId="0">
      <selection activeCell="T4" sqref="T4:U10"/>
    </sheetView>
  </sheetViews>
  <sheetFormatPr baseColWidth="10" defaultRowHeight="15" x14ac:dyDescent="0.25"/>
  <cols>
    <col min="1" max="1" width="29.42578125" bestFit="1" customWidth="1"/>
    <col min="6" max="11" width="11.42578125" style="33"/>
  </cols>
  <sheetData>
    <row r="1" spans="1:22" s="33" customFormat="1" x14ac:dyDescent="0.25"/>
    <row r="2" spans="1:22" x14ac:dyDescent="0.25">
      <c r="A2" s="49"/>
      <c r="B2" s="49" t="s">
        <v>50</v>
      </c>
      <c r="C2" s="50" t="s">
        <v>98</v>
      </c>
      <c r="D2" s="49" t="s">
        <v>51</v>
      </c>
      <c r="E2" s="50" t="s">
        <v>104</v>
      </c>
      <c r="F2" s="49" t="s">
        <v>52</v>
      </c>
      <c r="G2" s="50" t="s">
        <v>105</v>
      </c>
      <c r="H2" s="49" t="s">
        <v>43</v>
      </c>
      <c r="I2" s="50" t="s">
        <v>70</v>
      </c>
      <c r="J2" s="49" t="s">
        <v>44</v>
      </c>
      <c r="K2" s="50" t="s">
        <v>69</v>
      </c>
      <c r="L2" s="49" t="s">
        <v>53</v>
      </c>
      <c r="M2" s="50" t="s">
        <v>67</v>
      </c>
      <c r="N2" s="49" t="s">
        <v>45</v>
      </c>
      <c r="O2" s="50" t="s">
        <v>68</v>
      </c>
      <c r="P2" s="49" t="s">
        <v>54</v>
      </c>
      <c r="Q2" s="50" t="s">
        <v>66</v>
      </c>
      <c r="R2" s="49" t="s">
        <v>103</v>
      </c>
      <c r="S2" s="50" t="s">
        <v>106</v>
      </c>
      <c r="T2" s="49" t="s">
        <v>100</v>
      </c>
      <c r="U2" s="50" t="s">
        <v>102</v>
      </c>
      <c r="V2" s="49" t="s">
        <v>59</v>
      </c>
    </row>
    <row r="3" spans="1:22" x14ac:dyDescent="0.25">
      <c r="A3" s="51" t="s">
        <v>58</v>
      </c>
      <c r="B3" s="51" t="s">
        <v>62</v>
      </c>
      <c r="C3" s="52"/>
      <c r="D3" s="51" t="s">
        <v>62</v>
      </c>
      <c r="E3" s="52"/>
      <c r="F3" s="51" t="s">
        <v>62</v>
      </c>
      <c r="G3" s="52"/>
      <c r="H3" s="51" t="s">
        <v>62</v>
      </c>
      <c r="I3" s="52"/>
      <c r="J3" s="51" t="s">
        <v>62</v>
      </c>
      <c r="K3" s="52"/>
      <c r="L3" s="51" t="s">
        <v>62</v>
      </c>
      <c r="M3" s="52"/>
      <c r="N3" s="51" t="s">
        <v>62</v>
      </c>
      <c r="O3" s="52"/>
      <c r="P3" s="51" t="s">
        <v>62</v>
      </c>
      <c r="Q3" s="52"/>
      <c r="R3" s="51" t="s">
        <v>62</v>
      </c>
      <c r="S3" s="52"/>
      <c r="T3" s="51" t="s">
        <v>62</v>
      </c>
      <c r="U3" s="52"/>
      <c r="V3" s="51"/>
    </row>
    <row r="4" spans="1:22" x14ac:dyDescent="0.25">
      <c r="A4" s="3" t="s">
        <v>39</v>
      </c>
      <c r="B4" s="4"/>
      <c r="C4" s="53">
        <v>7</v>
      </c>
      <c r="D4" s="4"/>
      <c r="E4" s="53">
        <v>14</v>
      </c>
      <c r="F4" s="4">
        <v>1</v>
      </c>
      <c r="G4" s="53">
        <v>28</v>
      </c>
      <c r="H4" s="4">
        <v>2</v>
      </c>
      <c r="I4" s="53">
        <v>32</v>
      </c>
      <c r="J4" s="4">
        <v>3</v>
      </c>
      <c r="K4" s="53">
        <v>36</v>
      </c>
      <c r="L4" s="4">
        <v>5</v>
      </c>
      <c r="M4" s="53">
        <v>38</v>
      </c>
      <c r="N4" s="4">
        <v>7</v>
      </c>
      <c r="O4" s="53">
        <v>37</v>
      </c>
      <c r="P4" s="4">
        <v>5</v>
      </c>
      <c r="Q4" s="53">
        <v>30</v>
      </c>
      <c r="R4" s="4">
        <v>6</v>
      </c>
      <c r="S4" s="53">
        <v>31</v>
      </c>
      <c r="T4" s="4">
        <v>12</v>
      </c>
      <c r="U4" s="53">
        <v>25</v>
      </c>
      <c r="V4" s="4">
        <v>278</v>
      </c>
    </row>
    <row r="5" spans="1:22" x14ac:dyDescent="0.25">
      <c r="A5" s="3" t="s">
        <v>38</v>
      </c>
      <c r="B5" s="4">
        <v>13</v>
      </c>
      <c r="C5" s="53">
        <v>57</v>
      </c>
      <c r="D5" s="4">
        <v>29</v>
      </c>
      <c r="E5" s="53">
        <v>109</v>
      </c>
      <c r="F5" s="4">
        <v>75</v>
      </c>
      <c r="G5" s="53">
        <v>200</v>
      </c>
      <c r="H5" s="4">
        <v>116</v>
      </c>
      <c r="I5" s="53">
        <v>251</v>
      </c>
      <c r="J5" s="4">
        <v>141</v>
      </c>
      <c r="K5" s="53">
        <v>261</v>
      </c>
      <c r="L5" s="4">
        <v>146</v>
      </c>
      <c r="M5" s="53">
        <v>264</v>
      </c>
      <c r="N5" s="4">
        <v>129</v>
      </c>
      <c r="O5" s="53">
        <v>244</v>
      </c>
      <c r="P5" s="4">
        <v>114</v>
      </c>
      <c r="Q5" s="53">
        <v>224</v>
      </c>
      <c r="R5" s="4">
        <v>104</v>
      </c>
      <c r="S5" s="53">
        <v>206</v>
      </c>
      <c r="T5" s="4">
        <v>84</v>
      </c>
      <c r="U5" s="53">
        <v>179</v>
      </c>
      <c r="V5" s="4">
        <v>1995</v>
      </c>
    </row>
    <row r="6" spans="1:22" x14ac:dyDescent="0.25">
      <c r="A6" s="3" t="s">
        <v>93</v>
      </c>
      <c r="B6" s="4"/>
      <c r="C6" s="53">
        <v>6</v>
      </c>
      <c r="D6" s="4"/>
      <c r="E6" s="53">
        <v>13</v>
      </c>
      <c r="F6" s="4">
        <v>1</v>
      </c>
      <c r="G6" s="53">
        <v>26</v>
      </c>
      <c r="H6" s="4">
        <v>5</v>
      </c>
      <c r="I6" s="53">
        <v>33</v>
      </c>
      <c r="J6" s="4">
        <v>12</v>
      </c>
      <c r="K6" s="53">
        <v>38</v>
      </c>
      <c r="L6" s="4">
        <v>17</v>
      </c>
      <c r="M6" s="53">
        <v>41</v>
      </c>
      <c r="N6" s="4">
        <v>17</v>
      </c>
      <c r="O6" s="53">
        <v>33</v>
      </c>
      <c r="P6" s="4">
        <v>20</v>
      </c>
      <c r="Q6" s="53">
        <v>33</v>
      </c>
      <c r="R6" s="4">
        <v>13</v>
      </c>
      <c r="S6" s="53">
        <v>25</v>
      </c>
      <c r="T6" s="4">
        <v>8</v>
      </c>
      <c r="U6" s="53">
        <v>19</v>
      </c>
      <c r="V6" s="4">
        <v>267</v>
      </c>
    </row>
    <row r="7" spans="1:22" x14ac:dyDescent="0.25">
      <c r="A7" s="3" t="s">
        <v>41</v>
      </c>
      <c r="B7" s="4"/>
      <c r="C7" s="53">
        <v>1</v>
      </c>
      <c r="D7" s="4"/>
      <c r="E7" s="53">
        <v>2</v>
      </c>
      <c r="F7" s="4"/>
      <c r="G7" s="53">
        <v>12</v>
      </c>
      <c r="H7" s="4">
        <v>2</v>
      </c>
      <c r="I7" s="53">
        <v>13</v>
      </c>
      <c r="J7" s="4">
        <v>2</v>
      </c>
      <c r="K7" s="53">
        <v>18</v>
      </c>
      <c r="L7" s="4">
        <v>4</v>
      </c>
      <c r="M7" s="53">
        <v>14</v>
      </c>
      <c r="N7" s="4">
        <v>5</v>
      </c>
      <c r="O7" s="53">
        <v>16</v>
      </c>
      <c r="P7" s="4">
        <v>6</v>
      </c>
      <c r="Q7" s="53">
        <v>21</v>
      </c>
      <c r="R7" s="4">
        <v>2</v>
      </c>
      <c r="S7" s="53">
        <v>13</v>
      </c>
      <c r="T7" s="4">
        <v>1</v>
      </c>
      <c r="U7" s="53">
        <v>14</v>
      </c>
      <c r="V7" s="4">
        <v>124</v>
      </c>
    </row>
    <row r="8" spans="1:22" x14ac:dyDescent="0.25">
      <c r="A8" s="3" t="s">
        <v>40</v>
      </c>
      <c r="B8" s="4"/>
      <c r="C8" s="53"/>
      <c r="D8" s="4"/>
      <c r="E8" s="53"/>
      <c r="F8" s="4"/>
      <c r="G8" s="53"/>
      <c r="H8" s="4"/>
      <c r="I8" s="53"/>
      <c r="J8" s="4"/>
      <c r="K8" s="53"/>
      <c r="L8" s="4">
        <v>1</v>
      </c>
      <c r="M8" s="53">
        <v>1</v>
      </c>
      <c r="N8" s="4">
        <v>1</v>
      </c>
      <c r="O8" s="53">
        <v>1</v>
      </c>
      <c r="P8" s="4">
        <v>1</v>
      </c>
      <c r="Q8" s="53">
        <v>2</v>
      </c>
      <c r="R8" s="4"/>
      <c r="S8" s="53">
        <v>1</v>
      </c>
      <c r="T8" s="4"/>
      <c r="U8" s="53">
        <v>2</v>
      </c>
      <c r="V8" s="4">
        <v>7</v>
      </c>
    </row>
    <row r="9" spans="1:22" x14ac:dyDescent="0.25">
      <c r="A9" s="3" t="s">
        <v>42</v>
      </c>
      <c r="B9" s="4"/>
      <c r="C9" s="53">
        <v>4</v>
      </c>
      <c r="D9" s="4">
        <v>3</v>
      </c>
      <c r="E9" s="53">
        <v>5</v>
      </c>
      <c r="F9" s="4">
        <v>4</v>
      </c>
      <c r="G9" s="53">
        <v>11</v>
      </c>
      <c r="H9" s="4">
        <v>5</v>
      </c>
      <c r="I9" s="53">
        <v>14</v>
      </c>
      <c r="J9" s="4">
        <v>8</v>
      </c>
      <c r="K9" s="53">
        <v>22</v>
      </c>
      <c r="L9" s="4">
        <v>9</v>
      </c>
      <c r="M9" s="53">
        <v>21</v>
      </c>
      <c r="N9" s="4">
        <v>13</v>
      </c>
      <c r="O9" s="53">
        <v>24</v>
      </c>
      <c r="P9" s="4">
        <v>14</v>
      </c>
      <c r="Q9" s="53">
        <v>23</v>
      </c>
      <c r="R9" s="4">
        <v>10</v>
      </c>
      <c r="S9" s="53">
        <v>19</v>
      </c>
      <c r="T9" s="4">
        <v>8</v>
      </c>
      <c r="U9" s="53">
        <v>15</v>
      </c>
      <c r="V9" s="4">
        <v>158</v>
      </c>
    </row>
    <row r="10" spans="1:22" x14ac:dyDescent="0.25">
      <c r="A10" s="3" t="s">
        <v>0</v>
      </c>
      <c r="B10" s="4">
        <v>14</v>
      </c>
      <c r="C10" s="53">
        <v>69</v>
      </c>
      <c r="D10" s="4">
        <v>37</v>
      </c>
      <c r="E10" s="53">
        <v>98</v>
      </c>
      <c r="F10" s="4">
        <v>52</v>
      </c>
      <c r="G10" s="53">
        <v>196</v>
      </c>
      <c r="H10" s="4">
        <v>93</v>
      </c>
      <c r="I10" s="53">
        <v>245</v>
      </c>
      <c r="J10" s="4">
        <v>125</v>
      </c>
      <c r="K10" s="53">
        <v>257</v>
      </c>
      <c r="L10" s="4">
        <v>144</v>
      </c>
      <c r="M10" s="53">
        <v>250</v>
      </c>
      <c r="N10" s="4">
        <v>145</v>
      </c>
      <c r="O10" s="53">
        <v>236</v>
      </c>
      <c r="P10" s="4">
        <v>131</v>
      </c>
      <c r="Q10" s="53">
        <v>211</v>
      </c>
      <c r="R10" s="4">
        <v>119</v>
      </c>
      <c r="S10" s="53">
        <v>208</v>
      </c>
      <c r="T10" s="4">
        <v>112</v>
      </c>
      <c r="U10" s="53">
        <v>231</v>
      </c>
      <c r="V10" s="4">
        <v>2001</v>
      </c>
    </row>
    <row r="11" spans="1:22" x14ac:dyDescent="0.25">
      <c r="A11" s="54" t="s">
        <v>59</v>
      </c>
      <c r="B11" s="55">
        <v>27</v>
      </c>
      <c r="C11" s="55">
        <v>144</v>
      </c>
      <c r="D11" s="55">
        <v>69</v>
      </c>
      <c r="E11" s="55">
        <v>241</v>
      </c>
      <c r="F11" s="55">
        <v>133</v>
      </c>
      <c r="G11" s="55">
        <v>473</v>
      </c>
      <c r="H11" s="55">
        <v>223</v>
      </c>
      <c r="I11" s="55">
        <v>588</v>
      </c>
      <c r="J11" s="55">
        <v>291</v>
      </c>
      <c r="K11" s="55">
        <v>632</v>
      </c>
      <c r="L11" s="55">
        <v>326</v>
      </c>
      <c r="M11" s="55">
        <v>629</v>
      </c>
      <c r="N11" s="55">
        <v>317</v>
      </c>
      <c r="O11" s="55">
        <v>591</v>
      </c>
      <c r="P11" s="55">
        <v>291</v>
      </c>
      <c r="Q11" s="55">
        <v>544</v>
      </c>
      <c r="R11" s="55">
        <v>254</v>
      </c>
      <c r="S11" s="55">
        <v>503</v>
      </c>
      <c r="T11" s="55">
        <v>225</v>
      </c>
      <c r="U11" s="55">
        <v>485</v>
      </c>
      <c r="V11" s="56">
        <v>4830</v>
      </c>
    </row>
  </sheetData>
  <autoFilter ref="E1:G486"/>
  <sortState ref="A2:Q487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"/>
  <sheetViews>
    <sheetView topLeftCell="AB1" workbookViewId="0">
      <selection activeCell="AK6" activeCellId="1" sqref="AI6:AI12 AK6:AK12"/>
    </sheetView>
  </sheetViews>
  <sheetFormatPr baseColWidth="10" defaultRowHeight="15" x14ac:dyDescent="0.25"/>
  <cols>
    <col min="1" max="1" width="29.42578125" bestFit="1" customWidth="1"/>
    <col min="2" max="2" width="22.42578125" customWidth="1"/>
    <col min="3" max="3" width="11.7109375" bestFit="1" customWidth="1"/>
    <col min="4" max="4" width="11.85546875" bestFit="1" customWidth="1"/>
    <col min="5" max="5" width="10.7109375" bestFit="1" customWidth="1"/>
    <col min="6" max="6" width="11.7109375" bestFit="1" customWidth="1"/>
    <col min="7" max="7" width="13.7109375" bestFit="1" customWidth="1"/>
    <col min="8" max="8" width="9.5703125" bestFit="1" customWidth="1"/>
    <col min="9" max="9" width="11.7109375" bestFit="1" customWidth="1"/>
    <col min="10" max="10" width="12.5703125" bestFit="1" customWidth="1"/>
    <col min="11" max="11" width="8.42578125" bestFit="1" customWidth="1"/>
    <col min="12" max="12" width="11.7109375" bestFit="1" customWidth="1"/>
    <col min="13" max="13" width="10.85546875" bestFit="1" customWidth="1"/>
    <col min="14" max="14" width="8.5703125" bestFit="1" customWidth="1"/>
    <col min="15" max="15" width="11.7109375" bestFit="1" customWidth="1"/>
    <col min="16" max="16" width="11.5703125" bestFit="1" customWidth="1"/>
    <col min="17" max="17" width="8.42578125" bestFit="1" customWidth="1"/>
    <col min="18" max="18" width="11.7109375" bestFit="1" customWidth="1"/>
    <col min="19" max="19" width="11.42578125" bestFit="1" customWidth="1"/>
    <col min="20" max="20" width="8.42578125" bestFit="1" customWidth="1"/>
    <col min="21" max="21" width="11.7109375" bestFit="1" customWidth="1"/>
    <col min="22" max="22" width="10.85546875" bestFit="1" customWidth="1"/>
    <col min="23" max="23" width="10.42578125" bestFit="1" customWidth="1"/>
    <col min="24" max="24" width="11.7109375" bestFit="1" customWidth="1"/>
    <col min="25" max="25" width="13.42578125" bestFit="1" customWidth="1"/>
    <col min="26" max="26" width="12.5703125" bestFit="1" customWidth="1"/>
    <col min="27" max="27" width="11.7109375" bestFit="1" customWidth="1"/>
    <col min="28" max="28" width="15.5703125" bestFit="1" customWidth="1"/>
    <col min="29" max="29" width="11.140625" bestFit="1" customWidth="1"/>
    <col min="30" max="30" width="11.7109375" bestFit="1" customWidth="1"/>
    <col min="31" max="31" width="14.140625" bestFit="1" customWidth="1"/>
    <col min="32" max="32" width="13.7109375" bestFit="1" customWidth="1"/>
    <col min="33" max="33" width="11.7109375" bestFit="1" customWidth="1"/>
    <col min="34" max="34" width="16.85546875" bestFit="1" customWidth="1"/>
    <col min="35" max="35" width="12.5703125" bestFit="1" customWidth="1"/>
    <col min="36" max="36" width="11.7109375" bestFit="1" customWidth="1"/>
    <col min="37" max="37" width="15.5703125" bestFit="1" customWidth="1"/>
    <col min="38" max="38" width="12.5703125" bestFit="1" customWidth="1"/>
  </cols>
  <sheetData>
    <row r="1" spans="1:38" x14ac:dyDescent="0.25">
      <c r="A1" s="32" t="s">
        <v>47</v>
      </c>
      <c r="B1" s="33" t="s">
        <v>48</v>
      </c>
    </row>
    <row r="3" spans="1:38" x14ac:dyDescent="0.25">
      <c r="A3" s="32" t="s">
        <v>99</v>
      </c>
      <c r="B3" s="32" t="s">
        <v>60</v>
      </c>
    </row>
    <row r="4" spans="1:38" x14ac:dyDescent="0.25">
      <c r="B4" s="33" t="s">
        <v>50</v>
      </c>
      <c r="D4" s="33" t="s">
        <v>98</v>
      </c>
      <c r="E4" s="33" t="s">
        <v>51</v>
      </c>
      <c r="G4" s="33" t="s">
        <v>104</v>
      </c>
      <c r="H4" s="33" t="s">
        <v>52</v>
      </c>
      <c r="J4" s="33" t="s">
        <v>105</v>
      </c>
      <c r="K4" s="33" t="s">
        <v>43</v>
      </c>
      <c r="M4" s="33" t="s">
        <v>70</v>
      </c>
      <c r="N4" s="33" t="s">
        <v>44</v>
      </c>
      <c r="P4" s="33" t="s">
        <v>69</v>
      </c>
      <c r="Q4" s="33" t="s">
        <v>53</v>
      </c>
      <c r="S4" s="33" t="s">
        <v>67</v>
      </c>
      <c r="T4" s="33" t="s">
        <v>45</v>
      </c>
      <c r="V4" s="33" t="s">
        <v>68</v>
      </c>
      <c r="W4" s="33" t="s">
        <v>54</v>
      </c>
      <c r="Y4" s="33" t="s">
        <v>66</v>
      </c>
      <c r="Z4" s="33" t="s">
        <v>103</v>
      </c>
      <c r="AB4" s="33" t="s">
        <v>106</v>
      </c>
      <c r="AC4" s="33" t="s">
        <v>100</v>
      </c>
      <c r="AE4" s="33" t="s">
        <v>102</v>
      </c>
      <c r="AF4" s="33" t="s">
        <v>111</v>
      </c>
      <c r="AH4" s="33" t="s">
        <v>1855</v>
      </c>
      <c r="AI4" s="33" t="s">
        <v>114</v>
      </c>
      <c r="AK4" s="33" t="s">
        <v>1959</v>
      </c>
      <c r="AL4" s="33" t="s">
        <v>59</v>
      </c>
    </row>
    <row r="5" spans="1:38" x14ac:dyDescent="0.25">
      <c r="A5" s="32" t="s">
        <v>58</v>
      </c>
      <c r="B5" s="33" t="s">
        <v>62</v>
      </c>
      <c r="C5" s="33" t="s">
        <v>61</v>
      </c>
      <c r="E5" s="33" t="s">
        <v>62</v>
      </c>
      <c r="F5" s="33" t="s">
        <v>61</v>
      </c>
      <c r="H5" s="33" t="s">
        <v>62</v>
      </c>
      <c r="I5" s="33" t="s">
        <v>61</v>
      </c>
      <c r="K5" s="33" t="s">
        <v>62</v>
      </c>
      <c r="L5" s="33" t="s">
        <v>61</v>
      </c>
      <c r="N5" s="33" t="s">
        <v>62</v>
      </c>
      <c r="O5" s="33" t="s">
        <v>61</v>
      </c>
      <c r="Q5" s="33" t="s">
        <v>62</v>
      </c>
      <c r="R5" s="33" t="s">
        <v>61</v>
      </c>
      <c r="T5" s="33" t="s">
        <v>62</v>
      </c>
      <c r="U5" s="33" t="s">
        <v>61</v>
      </c>
      <c r="W5" s="33" t="s">
        <v>62</v>
      </c>
      <c r="X5" s="33" t="s">
        <v>61</v>
      </c>
      <c r="Z5" s="33" t="s">
        <v>62</v>
      </c>
      <c r="AA5" s="33" t="s">
        <v>61</v>
      </c>
      <c r="AC5" s="33" t="s">
        <v>62</v>
      </c>
      <c r="AD5" s="33" t="s">
        <v>61</v>
      </c>
      <c r="AF5" s="33" t="s">
        <v>62</v>
      </c>
      <c r="AG5" s="33" t="s">
        <v>61</v>
      </c>
      <c r="AI5" s="33" t="s">
        <v>62</v>
      </c>
      <c r="AJ5" s="33" t="s">
        <v>61</v>
      </c>
    </row>
    <row r="6" spans="1:38" x14ac:dyDescent="0.25">
      <c r="A6" s="3" t="s">
        <v>39</v>
      </c>
      <c r="B6" s="4">
        <v>14</v>
      </c>
      <c r="C6" s="4">
        <v>8</v>
      </c>
      <c r="D6" s="4">
        <v>22</v>
      </c>
      <c r="E6" s="4">
        <v>3</v>
      </c>
      <c r="F6" s="4">
        <v>1</v>
      </c>
      <c r="G6" s="4">
        <v>4</v>
      </c>
      <c r="H6" s="4"/>
      <c r="I6" s="4"/>
      <c r="J6" s="4"/>
      <c r="K6" s="4">
        <v>1</v>
      </c>
      <c r="L6" s="4">
        <v>1</v>
      </c>
      <c r="M6" s="4">
        <v>2</v>
      </c>
      <c r="N6" s="4">
        <v>1</v>
      </c>
      <c r="O6" s="4">
        <v>1</v>
      </c>
      <c r="P6" s="4">
        <v>2</v>
      </c>
      <c r="Q6" s="4">
        <v>2</v>
      </c>
      <c r="R6" s="4">
        <v>1</v>
      </c>
      <c r="S6" s="4">
        <v>3</v>
      </c>
      <c r="T6" s="4">
        <v>2</v>
      </c>
      <c r="U6" s="4">
        <v>1</v>
      </c>
      <c r="V6" s="4">
        <v>3</v>
      </c>
      <c r="W6" s="4">
        <v>4</v>
      </c>
      <c r="X6" s="4">
        <v>1</v>
      </c>
      <c r="Y6" s="4">
        <v>5</v>
      </c>
      <c r="Z6" s="4"/>
      <c r="AA6" s="4">
        <v>1</v>
      </c>
      <c r="AB6" s="4">
        <v>1</v>
      </c>
      <c r="AC6" s="4">
        <v>1</v>
      </c>
      <c r="AD6" s="4">
        <v>1</v>
      </c>
      <c r="AE6" s="4">
        <v>2</v>
      </c>
      <c r="AF6" s="4">
        <v>1</v>
      </c>
      <c r="AG6" s="4">
        <v>1</v>
      </c>
      <c r="AH6" s="4">
        <v>2</v>
      </c>
      <c r="AI6" s="4"/>
      <c r="AJ6" s="4"/>
      <c r="AK6" s="4"/>
      <c r="AL6" s="4">
        <v>46</v>
      </c>
    </row>
    <row r="7" spans="1:38" x14ac:dyDescent="0.25">
      <c r="A7" s="3" t="s">
        <v>38</v>
      </c>
      <c r="B7" s="4">
        <v>138</v>
      </c>
      <c r="C7" s="4">
        <v>149</v>
      </c>
      <c r="D7" s="4">
        <v>287</v>
      </c>
      <c r="E7" s="4">
        <v>23</v>
      </c>
      <c r="F7" s="4">
        <v>18</v>
      </c>
      <c r="G7" s="4">
        <v>41</v>
      </c>
      <c r="H7" s="4">
        <v>25</v>
      </c>
      <c r="I7" s="4">
        <v>21</v>
      </c>
      <c r="J7" s="4">
        <v>46</v>
      </c>
      <c r="K7" s="4">
        <v>24</v>
      </c>
      <c r="L7" s="4">
        <v>15</v>
      </c>
      <c r="M7" s="4">
        <v>39</v>
      </c>
      <c r="N7" s="4">
        <v>17</v>
      </c>
      <c r="O7" s="4">
        <v>21</v>
      </c>
      <c r="P7" s="4">
        <v>38</v>
      </c>
      <c r="Q7" s="4">
        <v>14</v>
      </c>
      <c r="R7" s="4">
        <v>11</v>
      </c>
      <c r="S7" s="4">
        <v>25</v>
      </c>
      <c r="T7" s="4">
        <v>36</v>
      </c>
      <c r="U7" s="4">
        <v>20</v>
      </c>
      <c r="V7" s="4">
        <v>56</v>
      </c>
      <c r="W7" s="4">
        <v>22</v>
      </c>
      <c r="X7" s="4">
        <v>20</v>
      </c>
      <c r="Y7" s="4">
        <v>42</v>
      </c>
      <c r="Z7" s="4">
        <v>20</v>
      </c>
      <c r="AA7" s="4">
        <v>4</v>
      </c>
      <c r="AB7" s="4">
        <v>24</v>
      </c>
      <c r="AC7" s="4">
        <v>20</v>
      </c>
      <c r="AD7" s="4">
        <v>7</v>
      </c>
      <c r="AE7" s="4">
        <v>27</v>
      </c>
      <c r="AF7" s="4">
        <v>24</v>
      </c>
      <c r="AG7" s="4">
        <v>19</v>
      </c>
      <c r="AH7" s="4">
        <v>43</v>
      </c>
      <c r="AI7" s="4">
        <v>15</v>
      </c>
      <c r="AJ7" s="4">
        <v>10</v>
      </c>
      <c r="AK7" s="4">
        <v>25</v>
      </c>
      <c r="AL7" s="4">
        <v>693</v>
      </c>
    </row>
    <row r="8" spans="1:38" x14ac:dyDescent="0.25">
      <c r="A8" s="3" t="s">
        <v>93</v>
      </c>
      <c r="B8" s="4">
        <v>16</v>
      </c>
      <c r="C8" s="4">
        <v>16</v>
      </c>
      <c r="D8" s="4">
        <v>32</v>
      </c>
      <c r="E8" s="4">
        <v>5</v>
      </c>
      <c r="F8" s="4">
        <v>2</v>
      </c>
      <c r="G8" s="4">
        <v>7</v>
      </c>
      <c r="H8" s="4">
        <v>3</v>
      </c>
      <c r="I8" s="4">
        <v>2</v>
      </c>
      <c r="J8" s="4">
        <v>5</v>
      </c>
      <c r="K8" s="4">
        <v>1</v>
      </c>
      <c r="L8" s="4">
        <v>1</v>
      </c>
      <c r="M8" s="4">
        <v>2</v>
      </c>
      <c r="N8" s="4">
        <v>2</v>
      </c>
      <c r="O8" s="4">
        <v>1</v>
      </c>
      <c r="P8" s="4">
        <v>3</v>
      </c>
      <c r="Q8" s="4">
        <v>2</v>
      </c>
      <c r="R8" s="4">
        <v>1</v>
      </c>
      <c r="S8" s="4">
        <v>3</v>
      </c>
      <c r="T8" s="4">
        <v>3</v>
      </c>
      <c r="U8" s="4">
        <v>5</v>
      </c>
      <c r="V8" s="4">
        <v>8</v>
      </c>
      <c r="W8" s="4">
        <v>3</v>
      </c>
      <c r="X8" s="4">
        <v>1</v>
      </c>
      <c r="Y8" s="4">
        <v>4</v>
      </c>
      <c r="Z8" s="4">
        <v>2</v>
      </c>
      <c r="AA8" s="4">
        <v>1</v>
      </c>
      <c r="AB8" s="4">
        <v>3</v>
      </c>
      <c r="AC8" s="4"/>
      <c r="AD8" s="4">
        <v>1</v>
      </c>
      <c r="AE8" s="4">
        <v>1</v>
      </c>
      <c r="AF8" s="4">
        <v>4</v>
      </c>
      <c r="AG8" s="4">
        <v>1</v>
      </c>
      <c r="AH8" s="4">
        <v>5</v>
      </c>
      <c r="AI8" s="4">
        <v>1</v>
      </c>
      <c r="AJ8" s="4">
        <v>2</v>
      </c>
      <c r="AK8" s="4">
        <v>3</v>
      </c>
      <c r="AL8" s="4">
        <v>76</v>
      </c>
    </row>
    <row r="9" spans="1:38" x14ac:dyDescent="0.25">
      <c r="A9" s="3" t="s">
        <v>41</v>
      </c>
      <c r="B9" s="4">
        <v>4</v>
      </c>
      <c r="C9" s="4">
        <v>17</v>
      </c>
      <c r="D9" s="4">
        <v>21</v>
      </c>
      <c r="E9" s="4">
        <v>3</v>
      </c>
      <c r="F9" s="4">
        <v>6</v>
      </c>
      <c r="G9" s="4">
        <v>9</v>
      </c>
      <c r="H9" s="4">
        <v>2</v>
      </c>
      <c r="I9" s="4">
        <v>4</v>
      </c>
      <c r="J9" s="4">
        <v>6</v>
      </c>
      <c r="K9" s="4">
        <v>3</v>
      </c>
      <c r="L9" s="4">
        <v>2</v>
      </c>
      <c r="M9" s="4">
        <v>5</v>
      </c>
      <c r="N9" s="4">
        <v>2</v>
      </c>
      <c r="O9" s="4">
        <v>1</v>
      </c>
      <c r="P9" s="4">
        <v>3</v>
      </c>
      <c r="Q9" s="4">
        <v>1</v>
      </c>
      <c r="R9" s="4">
        <v>4</v>
      </c>
      <c r="S9" s="4">
        <v>5</v>
      </c>
      <c r="T9" s="4">
        <v>1</v>
      </c>
      <c r="U9" s="4">
        <v>3</v>
      </c>
      <c r="V9" s="4">
        <v>4</v>
      </c>
      <c r="W9" s="4">
        <v>1</v>
      </c>
      <c r="X9" s="4"/>
      <c r="Y9" s="4">
        <v>1</v>
      </c>
      <c r="Z9" s="4">
        <v>1</v>
      </c>
      <c r="AA9" s="4">
        <v>2</v>
      </c>
      <c r="AB9" s="4">
        <v>3</v>
      </c>
      <c r="AC9" s="4">
        <v>1</v>
      </c>
      <c r="AD9" s="4"/>
      <c r="AE9" s="4">
        <v>1</v>
      </c>
      <c r="AF9" s="4">
        <v>3</v>
      </c>
      <c r="AG9" s="4">
        <v>1</v>
      </c>
      <c r="AH9" s="4">
        <v>4</v>
      </c>
      <c r="AI9" s="4"/>
      <c r="AJ9" s="4">
        <v>3</v>
      </c>
      <c r="AK9" s="4">
        <v>3</v>
      </c>
      <c r="AL9" s="4">
        <v>65</v>
      </c>
    </row>
    <row r="10" spans="1:38" x14ac:dyDescent="0.25">
      <c r="A10" s="3" t="s">
        <v>40</v>
      </c>
      <c r="B10" s="4">
        <v>1</v>
      </c>
      <c r="C10" s="4">
        <v>1</v>
      </c>
      <c r="D10" s="4">
        <v>2</v>
      </c>
      <c r="E10" s="4"/>
      <c r="F10" s="4"/>
      <c r="G10" s="4"/>
      <c r="H10" s="4">
        <v>1</v>
      </c>
      <c r="I10" s="4"/>
      <c r="J10" s="4">
        <v>1</v>
      </c>
      <c r="K10" s="4">
        <v>1</v>
      </c>
      <c r="L10" s="4"/>
      <c r="M10" s="4">
        <v>1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>
        <v>4</v>
      </c>
    </row>
    <row r="11" spans="1:38" x14ac:dyDescent="0.25">
      <c r="A11" s="3" t="s">
        <v>42</v>
      </c>
      <c r="B11" s="4">
        <v>7</v>
      </c>
      <c r="C11" s="4">
        <v>16</v>
      </c>
      <c r="D11" s="4">
        <v>23</v>
      </c>
      <c r="E11" s="4">
        <v>3</v>
      </c>
      <c r="F11" s="4">
        <v>5</v>
      </c>
      <c r="G11" s="4">
        <v>8</v>
      </c>
      <c r="H11" s="4">
        <v>4</v>
      </c>
      <c r="I11" s="4"/>
      <c r="J11" s="4">
        <v>4</v>
      </c>
      <c r="K11" s="4"/>
      <c r="L11" s="4">
        <v>2</v>
      </c>
      <c r="M11" s="4">
        <v>2</v>
      </c>
      <c r="N11" s="4"/>
      <c r="O11" s="4">
        <v>2</v>
      </c>
      <c r="P11" s="4">
        <v>2</v>
      </c>
      <c r="Q11" s="4">
        <v>2</v>
      </c>
      <c r="R11" s="4">
        <v>3</v>
      </c>
      <c r="S11" s="4">
        <v>5</v>
      </c>
      <c r="T11" s="4">
        <v>1</v>
      </c>
      <c r="U11" s="4"/>
      <c r="V11" s="4">
        <v>1</v>
      </c>
      <c r="W11" s="4">
        <v>2</v>
      </c>
      <c r="X11" s="4">
        <v>2</v>
      </c>
      <c r="Y11" s="4">
        <v>4</v>
      </c>
      <c r="Z11" s="4">
        <v>3</v>
      </c>
      <c r="AA11" s="4">
        <v>1</v>
      </c>
      <c r="AB11" s="4">
        <v>4</v>
      </c>
      <c r="AC11" s="4">
        <v>1</v>
      </c>
      <c r="AD11" s="4"/>
      <c r="AE11" s="4">
        <v>1</v>
      </c>
      <c r="AF11" s="4">
        <v>5</v>
      </c>
      <c r="AG11" s="4">
        <v>1</v>
      </c>
      <c r="AH11" s="4">
        <v>6</v>
      </c>
      <c r="AI11" s="4">
        <v>4</v>
      </c>
      <c r="AJ11" s="4"/>
      <c r="AK11" s="4">
        <v>4</v>
      </c>
      <c r="AL11" s="4">
        <v>64</v>
      </c>
    </row>
    <row r="12" spans="1:38" x14ac:dyDescent="0.25">
      <c r="A12" s="3" t="s">
        <v>0</v>
      </c>
      <c r="B12" s="4">
        <v>124</v>
      </c>
      <c r="C12" s="4">
        <v>214</v>
      </c>
      <c r="D12" s="4">
        <v>338</v>
      </c>
      <c r="E12" s="4">
        <v>51</v>
      </c>
      <c r="F12" s="4">
        <v>33</v>
      </c>
      <c r="G12" s="4">
        <v>84</v>
      </c>
      <c r="H12" s="4">
        <v>52</v>
      </c>
      <c r="I12" s="4">
        <v>24</v>
      </c>
      <c r="J12" s="4">
        <v>76</v>
      </c>
      <c r="K12" s="4">
        <v>28</v>
      </c>
      <c r="L12" s="4">
        <v>26</v>
      </c>
      <c r="M12" s="4">
        <v>54</v>
      </c>
      <c r="N12" s="4">
        <v>17</v>
      </c>
      <c r="O12" s="4">
        <v>17</v>
      </c>
      <c r="P12" s="4">
        <v>34</v>
      </c>
      <c r="Q12" s="4">
        <v>24</v>
      </c>
      <c r="R12" s="4">
        <v>21</v>
      </c>
      <c r="S12" s="4">
        <v>45</v>
      </c>
      <c r="T12" s="4">
        <v>36</v>
      </c>
      <c r="U12" s="4">
        <v>25</v>
      </c>
      <c r="V12" s="4">
        <v>61</v>
      </c>
      <c r="W12" s="4">
        <v>35</v>
      </c>
      <c r="X12" s="4">
        <v>9</v>
      </c>
      <c r="Y12" s="4">
        <v>44</v>
      </c>
      <c r="Z12" s="4">
        <v>55</v>
      </c>
      <c r="AA12" s="4">
        <v>2</v>
      </c>
      <c r="AB12" s="4">
        <v>57</v>
      </c>
      <c r="AC12" s="4">
        <v>40</v>
      </c>
      <c r="AD12" s="4">
        <v>9</v>
      </c>
      <c r="AE12" s="4">
        <v>49</v>
      </c>
      <c r="AF12" s="4">
        <v>41</v>
      </c>
      <c r="AG12" s="4">
        <v>5</v>
      </c>
      <c r="AH12" s="4">
        <v>46</v>
      </c>
      <c r="AI12" s="4">
        <v>16</v>
      </c>
      <c r="AJ12" s="4">
        <v>12</v>
      </c>
      <c r="AK12" s="4">
        <v>28</v>
      </c>
      <c r="AL12" s="4">
        <v>916</v>
      </c>
    </row>
    <row r="13" spans="1:38" x14ac:dyDescent="0.25">
      <c r="A13" s="3" t="s">
        <v>59</v>
      </c>
      <c r="B13" s="4">
        <v>304</v>
      </c>
      <c r="C13" s="4">
        <v>421</v>
      </c>
      <c r="D13" s="4">
        <v>725</v>
      </c>
      <c r="E13" s="4">
        <v>88</v>
      </c>
      <c r="F13" s="4">
        <v>65</v>
      </c>
      <c r="G13" s="4">
        <v>153</v>
      </c>
      <c r="H13" s="4">
        <v>87</v>
      </c>
      <c r="I13" s="4">
        <v>51</v>
      </c>
      <c r="J13" s="4">
        <v>138</v>
      </c>
      <c r="K13" s="4">
        <v>58</v>
      </c>
      <c r="L13" s="4">
        <v>47</v>
      </c>
      <c r="M13" s="4">
        <v>105</v>
      </c>
      <c r="N13" s="4">
        <v>39</v>
      </c>
      <c r="O13" s="4">
        <v>43</v>
      </c>
      <c r="P13" s="4">
        <v>82</v>
      </c>
      <c r="Q13" s="4">
        <v>45</v>
      </c>
      <c r="R13" s="4">
        <v>41</v>
      </c>
      <c r="S13" s="4">
        <v>86</v>
      </c>
      <c r="T13" s="4">
        <v>79</v>
      </c>
      <c r="U13" s="4">
        <v>54</v>
      </c>
      <c r="V13" s="4">
        <v>133</v>
      </c>
      <c r="W13" s="4">
        <v>67</v>
      </c>
      <c r="X13" s="4">
        <v>33</v>
      </c>
      <c r="Y13" s="4">
        <v>100</v>
      </c>
      <c r="Z13" s="4">
        <v>81</v>
      </c>
      <c r="AA13" s="4">
        <v>11</v>
      </c>
      <c r="AB13" s="4">
        <v>92</v>
      </c>
      <c r="AC13" s="4">
        <v>63</v>
      </c>
      <c r="AD13" s="4">
        <v>18</v>
      </c>
      <c r="AE13" s="4">
        <v>81</v>
      </c>
      <c r="AF13" s="4">
        <v>78</v>
      </c>
      <c r="AG13" s="4">
        <v>28</v>
      </c>
      <c r="AH13" s="4">
        <v>106</v>
      </c>
      <c r="AI13" s="4">
        <v>36</v>
      </c>
      <c r="AJ13" s="4">
        <v>27</v>
      </c>
      <c r="AK13" s="4">
        <v>63</v>
      </c>
      <c r="AL13" s="4">
        <v>1864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61"/>
  <sheetViews>
    <sheetView zoomScale="60" zoomScaleNormal="60" workbookViewId="0">
      <pane xSplit="5" ySplit="12" topLeftCell="F13" activePane="bottomRight" state="frozen"/>
      <selection pane="topRight" activeCell="F1" sqref="F1"/>
      <selection pane="bottomLeft" activeCell="A13" sqref="A13"/>
      <selection pane="bottomRight" activeCell="A14" sqref="A14"/>
    </sheetView>
  </sheetViews>
  <sheetFormatPr baseColWidth="10" defaultRowHeight="15" x14ac:dyDescent="0.25"/>
  <cols>
    <col min="1" max="1" width="54.7109375" style="33" bestFit="1" customWidth="1"/>
    <col min="2" max="2" width="26" style="33" customWidth="1"/>
    <col min="3" max="3" width="28.140625" style="33" customWidth="1"/>
    <col min="4" max="4" width="14.5703125" style="33" customWidth="1"/>
    <col min="5" max="5" width="20.5703125" style="33" customWidth="1"/>
    <col min="6" max="6" width="26" style="33" customWidth="1"/>
    <col min="7" max="7" width="28.140625" style="33" customWidth="1"/>
    <col min="8" max="8" width="12.140625" style="33" customWidth="1"/>
    <col min="9" max="9" width="26" style="33" customWidth="1"/>
    <col min="10" max="10" width="28.140625" style="33" customWidth="1"/>
    <col min="11" max="11" width="11.7109375" style="33" customWidth="1"/>
    <col min="12" max="13" width="28.140625" style="33" customWidth="1"/>
    <col min="14" max="14" width="13" style="33" customWidth="1"/>
    <col min="15" max="16" width="28.140625" style="33" customWidth="1"/>
    <col min="17" max="17" width="14.140625" style="33" customWidth="1"/>
    <col min="18" max="18" width="27.7109375" style="33" customWidth="1"/>
    <col min="19" max="19" width="28.140625" style="33" customWidth="1"/>
    <col min="20" max="20" width="15.85546875" style="33" customWidth="1"/>
    <col min="21" max="21" width="25.5703125" style="33" customWidth="1"/>
    <col min="22" max="22" width="28.140625" style="33" customWidth="1"/>
    <col min="23" max="23" width="13.140625" style="33" customWidth="1"/>
    <col min="24" max="24" width="25.5703125" style="33" customWidth="1"/>
    <col min="25" max="25" width="28.140625" style="33" customWidth="1"/>
    <col min="26" max="26" width="14.5703125" style="33" customWidth="1"/>
    <col min="27" max="27" width="25.5703125" style="33" customWidth="1"/>
    <col min="28" max="28" width="28.140625" style="33" customWidth="1"/>
    <col min="29" max="29" width="14" style="33" customWidth="1"/>
    <col min="30" max="30" width="25.5703125" style="33" customWidth="1"/>
    <col min="31" max="31" width="28.140625" style="33" customWidth="1"/>
    <col min="32" max="32" width="14" style="33" customWidth="1"/>
    <col min="33" max="33" width="25.5703125" style="33" customWidth="1"/>
    <col min="34" max="34" width="28.140625" style="33" customWidth="1"/>
    <col min="35" max="35" width="14" style="33" customWidth="1"/>
    <col min="36" max="36" width="25.5703125" style="33" customWidth="1"/>
    <col min="37" max="37" width="28.140625" style="33" customWidth="1"/>
    <col min="38" max="38" width="14" style="33" customWidth="1"/>
    <col min="39" max="39" width="25.5703125" style="33" customWidth="1"/>
    <col min="40" max="40" width="28.140625" style="33" customWidth="1"/>
    <col min="41" max="41" width="14" style="33" customWidth="1"/>
    <col min="42" max="16384" width="11.42578125" style="33"/>
  </cols>
  <sheetData>
    <row r="1" spans="1:41" ht="15" customHeight="1" x14ac:dyDescent="0.25">
      <c r="A1" s="93" t="s">
        <v>71</v>
      </c>
      <c r="B1" s="93"/>
      <c r="C1" s="93"/>
      <c r="D1" s="93"/>
      <c r="E1" s="93"/>
      <c r="F1" s="93"/>
      <c r="G1" s="37"/>
      <c r="H1" s="37"/>
      <c r="I1" s="37"/>
    </row>
    <row r="2" spans="1:41" ht="15" customHeight="1" x14ac:dyDescent="0.25">
      <c r="A2" s="93"/>
      <c r="B2" s="93"/>
      <c r="C2" s="93"/>
      <c r="D2" s="93"/>
      <c r="E2" s="93"/>
      <c r="F2" s="93"/>
      <c r="G2" s="37"/>
      <c r="H2" s="37"/>
      <c r="I2" s="37"/>
    </row>
    <row r="3" spans="1:41" ht="15" customHeight="1" x14ac:dyDescent="0.25">
      <c r="A3" s="93"/>
      <c r="B3" s="93"/>
      <c r="C3" s="93"/>
      <c r="D3" s="93"/>
      <c r="E3" s="93"/>
      <c r="F3" s="93"/>
      <c r="G3" s="37"/>
      <c r="H3" s="37"/>
      <c r="I3" s="37"/>
    </row>
    <row r="4" spans="1:41" ht="15" customHeight="1" x14ac:dyDescent="0.3">
      <c r="A4" s="94" t="s">
        <v>72</v>
      </c>
      <c r="B4" s="94"/>
      <c r="C4" s="94"/>
      <c r="D4" s="94"/>
      <c r="E4" s="94"/>
      <c r="F4" s="94"/>
      <c r="G4" s="38"/>
      <c r="H4" s="38"/>
      <c r="I4" s="38"/>
    </row>
    <row r="5" spans="1:41" ht="15" customHeight="1" x14ac:dyDescent="0.3">
      <c r="A5" s="94"/>
      <c r="B5" s="94"/>
      <c r="C5" s="94"/>
      <c r="D5" s="94"/>
      <c r="E5" s="94"/>
      <c r="F5" s="94"/>
      <c r="G5" s="38"/>
      <c r="H5" s="38"/>
      <c r="I5" s="38"/>
    </row>
    <row r="9" spans="1:41" ht="21" x14ac:dyDescent="0.25">
      <c r="A9" s="97" t="s">
        <v>46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"/>
      <c r="W9" s="1"/>
      <c r="X9" s="1"/>
      <c r="Y9" s="1"/>
      <c r="Z9" s="1"/>
      <c r="AA9" s="1"/>
      <c r="AB9" s="1"/>
    </row>
    <row r="10" spans="1:41" ht="15.75" thickBot="1" x14ac:dyDescent="0.3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41" ht="15" customHeight="1" x14ac:dyDescent="0.25">
      <c r="A11" s="98" t="s">
        <v>49</v>
      </c>
      <c r="B11" s="100" t="s">
        <v>56</v>
      </c>
      <c r="C11" s="101"/>
      <c r="D11" s="102"/>
      <c r="E11" s="109" t="s">
        <v>381</v>
      </c>
      <c r="F11" s="103" t="s">
        <v>50</v>
      </c>
      <c r="G11" s="96"/>
      <c r="H11" s="104"/>
      <c r="I11" s="105" t="s">
        <v>51</v>
      </c>
      <c r="J11" s="96"/>
      <c r="K11" s="106"/>
      <c r="L11" s="103" t="s">
        <v>52</v>
      </c>
      <c r="M11" s="96"/>
      <c r="N11" s="96"/>
      <c r="O11" s="96" t="s">
        <v>43</v>
      </c>
      <c r="P11" s="96"/>
      <c r="Q11" s="96"/>
      <c r="R11" s="96" t="s">
        <v>44</v>
      </c>
      <c r="S11" s="96"/>
      <c r="T11" s="96"/>
      <c r="U11" s="96" t="s">
        <v>53</v>
      </c>
      <c r="V11" s="96"/>
      <c r="W11" s="96"/>
      <c r="X11" s="96" t="s">
        <v>107</v>
      </c>
      <c r="Y11" s="96"/>
      <c r="Z11" s="96"/>
      <c r="AA11" s="96" t="s">
        <v>54</v>
      </c>
      <c r="AB11" s="96"/>
      <c r="AC11" s="96"/>
      <c r="AD11" s="96" t="s">
        <v>97</v>
      </c>
      <c r="AE11" s="96"/>
      <c r="AF11" s="96"/>
      <c r="AG11" s="96" t="s">
        <v>100</v>
      </c>
      <c r="AH11" s="96"/>
      <c r="AI11" s="96"/>
      <c r="AJ11" s="96" t="s">
        <v>111</v>
      </c>
      <c r="AK11" s="96"/>
      <c r="AL11" s="96"/>
      <c r="AM11" s="96" t="s">
        <v>114</v>
      </c>
      <c r="AN11" s="96"/>
      <c r="AO11" s="96"/>
    </row>
    <row r="12" spans="1:41" ht="120.75" thickBot="1" x14ac:dyDescent="0.3">
      <c r="A12" s="99"/>
      <c r="B12" s="5" t="s">
        <v>64</v>
      </c>
      <c r="C12" s="6" t="s">
        <v>65</v>
      </c>
      <c r="D12" s="7" t="s">
        <v>55</v>
      </c>
      <c r="E12" s="108"/>
      <c r="F12" s="5" t="s">
        <v>64</v>
      </c>
      <c r="G12" s="6" t="s">
        <v>65</v>
      </c>
      <c r="H12" s="7" t="s">
        <v>55</v>
      </c>
      <c r="I12" s="5" t="s">
        <v>64</v>
      </c>
      <c r="J12" s="6" t="s">
        <v>65</v>
      </c>
      <c r="K12" s="8" t="s">
        <v>55</v>
      </c>
      <c r="L12" s="5" t="s">
        <v>64</v>
      </c>
      <c r="M12" s="6" t="s">
        <v>65</v>
      </c>
      <c r="N12" s="7" t="s">
        <v>55</v>
      </c>
      <c r="O12" s="5" t="s">
        <v>64</v>
      </c>
      <c r="P12" s="6" t="s">
        <v>65</v>
      </c>
      <c r="Q12" s="7" t="s">
        <v>55</v>
      </c>
      <c r="R12" s="5" t="s">
        <v>64</v>
      </c>
      <c r="S12" s="6" t="s">
        <v>65</v>
      </c>
      <c r="T12" s="7" t="s">
        <v>55</v>
      </c>
      <c r="U12" s="5" t="s">
        <v>64</v>
      </c>
      <c r="V12" s="6" t="s">
        <v>65</v>
      </c>
      <c r="W12" s="7" t="s">
        <v>55</v>
      </c>
      <c r="X12" s="5" t="s">
        <v>64</v>
      </c>
      <c r="Y12" s="6" t="s">
        <v>65</v>
      </c>
      <c r="Z12" s="7" t="s">
        <v>55</v>
      </c>
      <c r="AA12" s="5" t="s">
        <v>64</v>
      </c>
      <c r="AB12" s="6" t="s">
        <v>65</v>
      </c>
      <c r="AC12" s="7" t="s">
        <v>55</v>
      </c>
      <c r="AD12" s="5" t="s">
        <v>64</v>
      </c>
      <c r="AE12" s="6" t="s">
        <v>65</v>
      </c>
      <c r="AF12" s="7" t="s">
        <v>55</v>
      </c>
      <c r="AG12" s="5" t="s">
        <v>64</v>
      </c>
      <c r="AH12" s="6" t="s">
        <v>65</v>
      </c>
      <c r="AI12" s="7" t="s">
        <v>55</v>
      </c>
      <c r="AJ12" s="5" t="s">
        <v>64</v>
      </c>
      <c r="AK12" s="6" t="s">
        <v>65</v>
      </c>
      <c r="AL12" s="7" t="s">
        <v>55</v>
      </c>
      <c r="AM12" s="5" t="s">
        <v>64</v>
      </c>
      <c r="AN12" s="6" t="s">
        <v>65</v>
      </c>
      <c r="AO12" s="7" t="s">
        <v>55</v>
      </c>
    </row>
    <row r="13" spans="1:41" ht="15.75" thickBot="1" x14ac:dyDescent="0.3">
      <c r="A13" s="60" t="s">
        <v>56</v>
      </c>
      <c r="B13" s="10">
        <f>SUM(B14:B61)</f>
        <v>1025</v>
      </c>
      <c r="C13" s="10">
        <f>SUM(C14:C61)</f>
        <v>1864</v>
      </c>
      <c r="D13" s="12">
        <f t="shared" ref="D13:D20" si="0">IFERROR(B13/C13,"0"%)</f>
        <v>0.54989270386266098</v>
      </c>
      <c r="E13" s="68">
        <f t="shared" ref="E13:E44" si="1">IFERROR(VLOOKUP(A13,META2022,2,0),"")</f>
        <v>0.375</v>
      </c>
      <c r="F13" s="10">
        <f>SUM(F14:F61)</f>
        <v>304</v>
      </c>
      <c r="G13" s="10">
        <f>SUM(G14:G61)</f>
        <v>725</v>
      </c>
      <c r="H13" s="12">
        <f t="shared" ref="H13:H20" si="2">IFERROR(F13/G13,"0"%)</f>
        <v>0.41931034482758622</v>
      </c>
      <c r="I13" s="10">
        <f>SUM(I14:I61)</f>
        <v>88</v>
      </c>
      <c r="J13" s="10">
        <f>SUM(J14:J61)</f>
        <v>153</v>
      </c>
      <c r="K13" s="12">
        <f t="shared" ref="K13:K20" si="3">IFERROR(I13/J13,"0"%)</f>
        <v>0.57516339869281041</v>
      </c>
      <c r="L13" s="10">
        <f>SUM(L14:L61)</f>
        <v>87</v>
      </c>
      <c r="M13" s="10">
        <f>SUM(M14:M61)</f>
        <v>138</v>
      </c>
      <c r="N13" s="12">
        <f t="shared" ref="N13:N20" si="4">IFERROR(L13/M13,"0"%)</f>
        <v>0.63043478260869568</v>
      </c>
      <c r="O13" s="10">
        <f>SUM(O14:O61)</f>
        <v>58</v>
      </c>
      <c r="P13" s="10">
        <f>SUM(P14:P61)</f>
        <v>105</v>
      </c>
      <c r="Q13" s="12">
        <f t="shared" ref="Q13:Q20" si="5">IFERROR(O13/P13,"0"%)</f>
        <v>0.55238095238095242</v>
      </c>
      <c r="R13" s="10">
        <f>SUM(R14:R61)</f>
        <v>39</v>
      </c>
      <c r="S13" s="10">
        <f>SUM(S14:S61)</f>
        <v>82</v>
      </c>
      <c r="T13" s="12">
        <f t="shared" ref="T13:T20" si="6">IFERROR(R13/S13,"0"%)</f>
        <v>0.47560975609756095</v>
      </c>
      <c r="U13" s="10">
        <f>SUM(U14:U61)</f>
        <v>45</v>
      </c>
      <c r="V13" s="10">
        <f>SUM(V14:V61)</f>
        <v>86</v>
      </c>
      <c r="W13" s="12">
        <f t="shared" ref="W13:W20" si="7">IFERROR(U13/V13,"0"%)</f>
        <v>0.52325581395348841</v>
      </c>
      <c r="X13" s="10">
        <f>SUM(X14:X61)</f>
        <v>79</v>
      </c>
      <c r="Y13" s="10">
        <f>SUM(Y14:Y61)</f>
        <v>133</v>
      </c>
      <c r="Z13" s="12">
        <f t="shared" ref="Z13:Z20" si="8">IFERROR(X13/Y13,"0"%)</f>
        <v>0.59398496240601506</v>
      </c>
      <c r="AA13" s="10">
        <f>SUM(AA14:AA61)</f>
        <v>67</v>
      </c>
      <c r="AB13" s="10">
        <f>SUM(AB14:AB61)</f>
        <v>100</v>
      </c>
      <c r="AC13" s="12">
        <f t="shared" ref="AC13:AC20" si="9">IFERROR(AA13/AB13,"0"%)</f>
        <v>0.67</v>
      </c>
      <c r="AD13" s="10">
        <f>SUM(AD14:AD61)</f>
        <v>81</v>
      </c>
      <c r="AE13" s="10">
        <f>SUM(AE14:AE61)</f>
        <v>92</v>
      </c>
      <c r="AF13" s="12">
        <f t="shared" ref="AF13:AF20" si="10">IFERROR(AD13/AE13,"0"%)</f>
        <v>0.88043478260869568</v>
      </c>
      <c r="AG13" s="10">
        <f>SUM(AG14:AG61)</f>
        <v>63</v>
      </c>
      <c r="AH13" s="10">
        <f>SUM(AH14:AH61)</f>
        <v>81</v>
      </c>
      <c r="AI13" s="12">
        <f t="shared" ref="AI13:AI20" si="11">IFERROR(AG13/AH13,"0"%)</f>
        <v>0.77777777777777779</v>
      </c>
      <c r="AJ13" s="10">
        <f>SUM(AJ14:AJ61)</f>
        <v>78</v>
      </c>
      <c r="AK13" s="10">
        <f>SUM(AK14:AK61)</f>
        <v>106</v>
      </c>
      <c r="AL13" s="12">
        <f t="shared" ref="AL13:AL54" si="12">IFERROR(AJ13/AK13,"0"%)</f>
        <v>0.73584905660377353</v>
      </c>
      <c r="AM13" s="10">
        <f>SUM(AM14:AM61)</f>
        <v>36</v>
      </c>
      <c r="AN13" s="10">
        <f>SUM(AN14:AN61)</f>
        <v>63</v>
      </c>
      <c r="AO13" s="12">
        <f t="shared" ref="AO13:AO54" si="13">IFERROR(AM13/AN13,"0"%)</f>
        <v>0.5714285714285714</v>
      </c>
    </row>
    <row r="14" spans="1:41" ht="15.75" x14ac:dyDescent="0.25">
      <c r="A14" s="89" t="s">
        <v>37</v>
      </c>
      <c r="B14" s="57">
        <f>F14+I14+L14+O14+R14+U14+X14+AA14+AD14+AG14+AJ14+AM14</f>
        <v>8</v>
      </c>
      <c r="C14" s="15">
        <f>G14+J14+M14+P14+S14+V14+Y14+AB14+AE14+AH14+AK14+AN14</f>
        <v>32</v>
      </c>
      <c r="D14" s="65">
        <f t="shared" si="0"/>
        <v>0.25</v>
      </c>
      <c r="E14" s="69">
        <f t="shared" si="1"/>
        <v>0.1</v>
      </c>
      <c r="F14" s="17">
        <v>2</v>
      </c>
      <c r="G14" s="18">
        <v>12</v>
      </c>
      <c r="H14" s="16">
        <f t="shared" si="2"/>
        <v>0.16666666666666666</v>
      </c>
      <c r="I14" s="18"/>
      <c r="J14" s="18">
        <v>4</v>
      </c>
      <c r="K14" s="16">
        <f t="shared" si="3"/>
        <v>0</v>
      </c>
      <c r="L14" s="18">
        <v>1</v>
      </c>
      <c r="M14" s="18">
        <v>3</v>
      </c>
      <c r="N14" s="16">
        <f t="shared" si="4"/>
        <v>0.33333333333333331</v>
      </c>
      <c r="O14" s="18">
        <v>1</v>
      </c>
      <c r="P14" s="18">
        <v>3</v>
      </c>
      <c r="Q14" s="16">
        <f t="shared" si="5"/>
        <v>0.33333333333333331</v>
      </c>
      <c r="R14" s="18">
        <v>1</v>
      </c>
      <c r="S14" s="18">
        <v>3</v>
      </c>
      <c r="T14" s="16">
        <f>IFERROR(R14/S14,"0"%)</f>
        <v>0.33333333333333331</v>
      </c>
      <c r="U14" s="18"/>
      <c r="V14" s="18"/>
      <c r="W14" s="16">
        <f t="shared" si="7"/>
        <v>0</v>
      </c>
      <c r="X14" s="18">
        <v>1</v>
      </c>
      <c r="Y14" s="18">
        <v>1</v>
      </c>
      <c r="Z14" s="16">
        <f t="shared" si="8"/>
        <v>1</v>
      </c>
      <c r="AA14" s="24">
        <v>1</v>
      </c>
      <c r="AB14" s="24">
        <v>2</v>
      </c>
      <c r="AC14" s="16">
        <f t="shared" si="9"/>
        <v>0.5</v>
      </c>
      <c r="AD14" s="24"/>
      <c r="AE14" s="24">
        <v>2</v>
      </c>
      <c r="AF14" s="16">
        <f t="shared" si="10"/>
        <v>0</v>
      </c>
      <c r="AG14" s="24"/>
      <c r="AH14" s="24"/>
      <c r="AI14" s="16">
        <f t="shared" si="11"/>
        <v>0</v>
      </c>
      <c r="AJ14" s="24">
        <v>1</v>
      </c>
      <c r="AK14" s="24">
        <v>2</v>
      </c>
      <c r="AL14" s="16">
        <f t="shared" si="12"/>
        <v>0.5</v>
      </c>
      <c r="AM14" s="24"/>
      <c r="AN14" s="24"/>
      <c r="AO14" s="16">
        <f t="shared" si="13"/>
        <v>0</v>
      </c>
    </row>
    <row r="15" spans="1:41" ht="15.75" x14ac:dyDescent="0.25">
      <c r="A15" s="89" t="s">
        <v>18</v>
      </c>
      <c r="B15" s="58">
        <f t="shared" ref="B15:C20" si="14">F15+I15+L15+O15+R15+U15+X15+AA15+AD15+AG15+AJ15+AM15</f>
        <v>0</v>
      </c>
      <c r="C15" s="21">
        <f t="shared" si="14"/>
        <v>4</v>
      </c>
      <c r="D15" s="66">
        <f t="shared" si="0"/>
        <v>0</v>
      </c>
      <c r="E15" s="69">
        <f t="shared" si="1"/>
        <v>0.1</v>
      </c>
      <c r="F15" s="23"/>
      <c r="G15" s="24">
        <v>1</v>
      </c>
      <c r="H15" s="22">
        <f t="shared" si="2"/>
        <v>0</v>
      </c>
      <c r="I15" s="24"/>
      <c r="J15" s="24"/>
      <c r="K15" s="22">
        <f t="shared" si="3"/>
        <v>0</v>
      </c>
      <c r="L15" s="24"/>
      <c r="M15" s="24">
        <v>2</v>
      </c>
      <c r="N15" s="22">
        <f t="shared" si="4"/>
        <v>0</v>
      </c>
      <c r="O15" s="24"/>
      <c r="P15" s="24"/>
      <c r="Q15" s="22">
        <f t="shared" si="5"/>
        <v>0</v>
      </c>
      <c r="R15" s="24"/>
      <c r="S15" s="24"/>
      <c r="T15" s="22">
        <f t="shared" si="6"/>
        <v>0</v>
      </c>
      <c r="U15" s="24"/>
      <c r="V15" s="24"/>
      <c r="W15" s="22">
        <f t="shared" si="7"/>
        <v>0</v>
      </c>
      <c r="X15" s="24"/>
      <c r="Y15" s="24">
        <v>1</v>
      </c>
      <c r="Z15" s="22">
        <f t="shared" si="8"/>
        <v>0</v>
      </c>
      <c r="AA15" s="24"/>
      <c r="AB15" s="24"/>
      <c r="AC15" s="22">
        <f t="shared" si="9"/>
        <v>0</v>
      </c>
      <c r="AD15" s="24"/>
      <c r="AE15" s="24"/>
      <c r="AF15" s="22">
        <f t="shared" si="10"/>
        <v>0</v>
      </c>
      <c r="AG15" s="24"/>
      <c r="AH15" s="24"/>
      <c r="AI15" s="22">
        <f t="shared" si="11"/>
        <v>0</v>
      </c>
      <c r="AJ15" s="24"/>
      <c r="AK15" s="24"/>
      <c r="AL15" s="22">
        <f t="shared" si="12"/>
        <v>0</v>
      </c>
      <c r="AM15" s="24"/>
      <c r="AN15" s="24"/>
      <c r="AO15" s="22">
        <f t="shared" si="13"/>
        <v>0</v>
      </c>
    </row>
    <row r="16" spans="1:41" ht="15.75" x14ac:dyDescent="0.25">
      <c r="A16" s="89" t="s">
        <v>36</v>
      </c>
      <c r="B16" s="58">
        <f>F16+I16+L16+O16+R16+U16+X16+AA16+AD16+AG16+AJ16+AM16</f>
        <v>0</v>
      </c>
      <c r="C16" s="21">
        <f t="shared" si="14"/>
        <v>2</v>
      </c>
      <c r="D16" s="66">
        <f t="shared" si="0"/>
        <v>0</v>
      </c>
      <c r="E16" s="69">
        <f t="shared" si="1"/>
        <v>0.1</v>
      </c>
      <c r="F16" s="23"/>
      <c r="G16" s="24"/>
      <c r="H16" s="22">
        <f t="shared" si="2"/>
        <v>0</v>
      </c>
      <c r="I16" s="24"/>
      <c r="J16" s="24">
        <v>1</v>
      </c>
      <c r="K16" s="22">
        <f t="shared" si="3"/>
        <v>0</v>
      </c>
      <c r="L16" s="24"/>
      <c r="M16" s="24"/>
      <c r="N16" s="22">
        <f t="shared" si="4"/>
        <v>0</v>
      </c>
      <c r="O16" s="24"/>
      <c r="P16" s="24"/>
      <c r="Q16" s="22">
        <f t="shared" si="5"/>
        <v>0</v>
      </c>
      <c r="R16" s="24"/>
      <c r="S16" s="24"/>
      <c r="T16" s="22">
        <f>IFERROR(R16/S16,"0"%)</f>
        <v>0</v>
      </c>
      <c r="U16" s="24"/>
      <c r="V16" s="24"/>
      <c r="W16" s="22">
        <f t="shared" si="7"/>
        <v>0</v>
      </c>
      <c r="X16" s="24"/>
      <c r="Y16" s="24"/>
      <c r="Z16" s="22">
        <f t="shared" si="8"/>
        <v>0</v>
      </c>
      <c r="AA16" s="24"/>
      <c r="AB16" s="24"/>
      <c r="AC16" s="22">
        <f t="shared" si="9"/>
        <v>0</v>
      </c>
      <c r="AD16" s="24"/>
      <c r="AE16" s="24"/>
      <c r="AF16" s="22">
        <f t="shared" si="10"/>
        <v>0</v>
      </c>
      <c r="AG16" s="24"/>
      <c r="AH16" s="24">
        <v>1</v>
      </c>
      <c r="AI16" s="22">
        <f t="shared" si="11"/>
        <v>0</v>
      </c>
      <c r="AJ16" s="24"/>
      <c r="AK16" s="24"/>
      <c r="AL16" s="22">
        <f t="shared" si="12"/>
        <v>0</v>
      </c>
      <c r="AM16" s="24"/>
      <c r="AN16" s="24"/>
      <c r="AO16" s="22">
        <f t="shared" si="13"/>
        <v>0</v>
      </c>
    </row>
    <row r="17" spans="1:41" ht="15.75" x14ac:dyDescent="0.25">
      <c r="A17" s="89" t="s">
        <v>20</v>
      </c>
      <c r="B17" s="58">
        <f t="shared" si="14"/>
        <v>24</v>
      </c>
      <c r="C17" s="21">
        <f t="shared" si="14"/>
        <v>31</v>
      </c>
      <c r="D17" s="66">
        <f t="shared" si="0"/>
        <v>0.77419354838709675</v>
      </c>
      <c r="E17" s="69">
        <f t="shared" si="1"/>
        <v>0.20526315789473684</v>
      </c>
      <c r="F17" s="23">
        <v>11</v>
      </c>
      <c r="G17" s="24">
        <v>13</v>
      </c>
      <c r="H17" s="22">
        <f t="shared" si="2"/>
        <v>0.84615384615384615</v>
      </c>
      <c r="I17" s="24">
        <v>1</v>
      </c>
      <c r="J17" s="24">
        <v>4</v>
      </c>
      <c r="K17" s="22">
        <f t="shared" si="3"/>
        <v>0.25</v>
      </c>
      <c r="L17" s="24">
        <v>3</v>
      </c>
      <c r="M17" s="24">
        <v>3</v>
      </c>
      <c r="N17" s="22">
        <f t="shared" si="4"/>
        <v>1</v>
      </c>
      <c r="O17" s="24"/>
      <c r="P17" s="24"/>
      <c r="Q17" s="22">
        <f t="shared" si="5"/>
        <v>0</v>
      </c>
      <c r="R17" s="24">
        <v>1</v>
      </c>
      <c r="S17" s="24">
        <v>1</v>
      </c>
      <c r="T17" s="22">
        <f t="shared" si="6"/>
        <v>1</v>
      </c>
      <c r="U17" s="24">
        <v>1</v>
      </c>
      <c r="V17" s="24">
        <v>1</v>
      </c>
      <c r="W17" s="22">
        <f t="shared" si="7"/>
        <v>1</v>
      </c>
      <c r="X17" s="24">
        <v>1</v>
      </c>
      <c r="Y17" s="24">
        <v>1</v>
      </c>
      <c r="Z17" s="22">
        <f t="shared" si="8"/>
        <v>1</v>
      </c>
      <c r="AA17" s="24">
        <v>2</v>
      </c>
      <c r="AB17" s="24">
        <v>2</v>
      </c>
      <c r="AC17" s="22">
        <f t="shared" si="9"/>
        <v>1</v>
      </c>
      <c r="AD17" s="24"/>
      <c r="AE17" s="24"/>
      <c r="AF17" s="22">
        <f t="shared" si="10"/>
        <v>0</v>
      </c>
      <c r="AG17" s="24">
        <v>2</v>
      </c>
      <c r="AH17" s="24">
        <v>2</v>
      </c>
      <c r="AI17" s="22">
        <f t="shared" si="11"/>
        <v>1</v>
      </c>
      <c r="AJ17" s="24">
        <v>2</v>
      </c>
      <c r="AK17" s="24">
        <v>3</v>
      </c>
      <c r="AL17" s="22">
        <f t="shared" si="12"/>
        <v>0.66666666666666663</v>
      </c>
      <c r="AM17" s="24"/>
      <c r="AN17" s="24">
        <v>1</v>
      </c>
      <c r="AO17" s="22">
        <f t="shared" si="13"/>
        <v>0</v>
      </c>
    </row>
    <row r="18" spans="1:41" ht="15.75" x14ac:dyDescent="0.25">
      <c r="A18" s="89" t="s">
        <v>24</v>
      </c>
      <c r="B18" s="58">
        <f t="shared" si="14"/>
        <v>9</v>
      </c>
      <c r="C18" s="21">
        <f t="shared" si="14"/>
        <v>13</v>
      </c>
      <c r="D18" s="66">
        <f t="shared" si="0"/>
        <v>0.69230769230769229</v>
      </c>
      <c r="E18" s="69">
        <f t="shared" si="1"/>
        <v>0.86</v>
      </c>
      <c r="F18" s="23">
        <v>8</v>
      </c>
      <c r="G18" s="24">
        <v>11</v>
      </c>
      <c r="H18" s="22">
        <f t="shared" si="2"/>
        <v>0.72727272727272729</v>
      </c>
      <c r="I18" s="24"/>
      <c r="J18" s="24">
        <v>1</v>
      </c>
      <c r="K18" s="22">
        <f t="shared" si="3"/>
        <v>0</v>
      </c>
      <c r="L18" s="24">
        <v>1</v>
      </c>
      <c r="M18" s="24">
        <v>1</v>
      </c>
      <c r="N18" s="22">
        <f t="shared" si="4"/>
        <v>1</v>
      </c>
      <c r="O18" s="24"/>
      <c r="P18" s="24"/>
      <c r="Q18" s="22">
        <f t="shared" si="5"/>
        <v>0</v>
      </c>
      <c r="R18" s="24"/>
      <c r="S18" s="24"/>
      <c r="T18" s="22">
        <f t="shared" si="6"/>
        <v>0</v>
      </c>
      <c r="U18" s="24"/>
      <c r="V18" s="24"/>
      <c r="W18" s="22">
        <f t="shared" si="7"/>
        <v>0</v>
      </c>
      <c r="X18" s="24"/>
      <c r="Y18" s="24"/>
      <c r="Z18" s="22">
        <f t="shared" si="8"/>
        <v>0</v>
      </c>
      <c r="AA18" s="24"/>
      <c r="AB18" s="24"/>
      <c r="AC18" s="22">
        <f t="shared" si="9"/>
        <v>0</v>
      </c>
      <c r="AD18" s="24"/>
      <c r="AE18" s="24"/>
      <c r="AF18" s="22">
        <f t="shared" si="10"/>
        <v>0</v>
      </c>
      <c r="AG18" s="24"/>
      <c r="AH18" s="24"/>
      <c r="AI18" s="22">
        <f t="shared" si="11"/>
        <v>0</v>
      </c>
      <c r="AJ18" s="24"/>
      <c r="AK18" s="24"/>
      <c r="AL18" s="22">
        <f t="shared" si="12"/>
        <v>0</v>
      </c>
      <c r="AM18" s="24"/>
      <c r="AN18" s="24"/>
      <c r="AO18" s="22">
        <f t="shared" si="13"/>
        <v>0</v>
      </c>
    </row>
    <row r="19" spans="1:41" ht="15.75" x14ac:dyDescent="0.25">
      <c r="A19" s="89" t="s">
        <v>382</v>
      </c>
      <c r="B19" s="58">
        <f t="shared" si="14"/>
        <v>0</v>
      </c>
      <c r="C19" s="21">
        <f t="shared" si="14"/>
        <v>2</v>
      </c>
      <c r="D19" s="66">
        <f t="shared" si="0"/>
        <v>0</v>
      </c>
      <c r="E19" s="69">
        <f t="shared" si="1"/>
        <v>0.1</v>
      </c>
      <c r="F19" s="23"/>
      <c r="G19" s="24">
        <v>1</v>
      </c>
      <c r="H19" s="22">
        <f t="shared" si="2"/>
        <v>0</v>
      </c>
      <c r="I19" s="24"/>
      <c r="J19" s="24"/>
      <c r="K19" s="22">
        <f t="shared" si="3"/>
        <v>0</v>
      </c>
      <c r="L19" s="24"/>
      <c r="M19" s="24"/>
      <c r="N19" s="22">
        <f t="shared" si="4"/>
        <v>0</v>
      </c>
      <c r="O19" s="24"/>
      <c r="P19" s="24"/>
      <c r="Q19" s="22">
        <f t="shared" si="5"/>
        <v>0</v>
      </c>
      <c r="R19" s="24"/>
      <c r="S19" s="24"/>
      <c r="T19" s="22">
        <f t="shared" si="6"/>
        <v>0</v>
      </c>
      <c r="U19" s="24"/>
      <c r="V19" s="24"/>
      <c r="W19" s="22">
        <f t="shared" si="7"/>
        <v>0</v>
      </c>
      <c r="X19" s="24"/>
      <c r="Y19" s="24">
        <v>1</v>
      </c>
      <c r="Z19" s="22">
        <f t="shared" si="8"/>
        <v>0</v>
      </c>
      <c r="AA19" s="24"/>
      <c r="AB19" s="24"/>
      <c r="AC19" s="22">
        <f t="shared" si="9"/>
        <v>0</v>
      </c>
      <c r="AD19" s="24"/>
      <c r="AE19" s="24"/>
      <c r="AF19" s="22">
        <f t="shared" si="10"/>
        <v>0</v>
      </c>
      <c r="AG19" s="24"/>
      <c r="AH19" s="24"/>
      <c r="AI19" s="22">
        <f t="shared" si="11"/>
        <v>0</v>
      </c>
      <c r="AJ19" s="24"/>
      <c r="AK19" s="24"/>
      <c r="AL19" s="22">
        <f t="shared" si="12"/>
        <v>0</v>
      </c>
      <c r="AM19" s="24"/>
      <c r="AN19" s="24"/>
      <c r="AO19" s="22">
        <f t="shared" si="13"/>
        <v>0</v>
      </c>
    </row>
    <row r="20" spans="1:41" ht="16.5" thickBot="1" x14ac:dyDescent="0.3">
      <c r="A20" s="89" t="s">
        <v>215</v>
      </c>
      <c r="B20" s="59">
        <f t="shared" si="14"/>
        <v>3</v>
      </c>
      <c r="C20" s="27">
        <f t="shared" si="14"/>
        <v>4</v>
      </c>
      <c r="D20" s="67">
        <f t="shared" si="0"/>
        <v>0.75</v>
      </c>
      <c r="E20" s="69">
        <f t="shared" si="1"/>
        <v>0.1</v>
      </c>
      <c r="F20" s="29">
        <v>1</v>
      </c>
      <c r="G20" s="30">
        <v>2</v>
      </c>
      <c r="H20" s="28">
        <f t="shared" si="2"/>
        <v>0.5</v>
      </c>
      <c r="I20" s="30"/>
      <c r="J20" s="30"/>
      <c r="K20" s="28">
        <f t="shared" si="3"/>
        <v>0</v>
      </c>
      <c r="L20" s="30">
        <v>1</v>
      </c>
      <c r="M20" s="30">
        <v>1</v>
      </c>
      <c r="N20" s="28">
        <f t="shared" si="4"/>
        <v>1</v>
      </c>
      <c r="O20" s="30"/>
      <c r="P20" s="30"/>
      <c r="Q20" s="28">
        <f t="shared" si="5"/>
        <v>0</v>
      </c>
      <c r="R20" s="30">
        <v>1</v>
      </c>
      <c r="S20" s="30">
        <v>1</v>
      </c>
      <c r="T20" s="28">
        <f t="shared" si="6"/>
        <v>1</v>
      </c>
      <c r="U20" s="30"/>
      <c r="V20" s="30"/>
      <c r="W20" s="28">
        <f t="shared" si="7"/>
        <v>0</v>
      </c>
      <c r="X20" s="30"/>
      <c r="Y20" s="30"/>
      <c r="Z20" s="28">
        <f t="shared" si="8"/>
        <v>0</v>
      </c>
      <c r="AA20" s="24"/>
      <c r="AB20" s="24"/>
      <c r="AC20" s="28">
        <f t="shared" si="9"/>
        <v>0</v>
      </c>
      <c r="AD20" s="24"/>
      <c r="AE20" s="24"/>
      <c r="AF20" s="28">
        <f t="shared" si="10"/>
        <v>0</v>
      </c>
      <c r="AG20" s="24"/>
      <c r="AH20" s="24"/>
      <c r="AI20" s="28">
        <f t="shared" si="11"/>
        <v>0</v>
      </c>
      <c r="AJ20" s="24"/>
      <c r="AK20" s="24"/>
      <c r="AL20" s="28">
        <f t="shared" si="12"/>
        <v>0</v>
      </c>
      <c r="AM20" s="24"/>
      <c r="AN20" s="24"/>
      <c r="AO20" s="28">
        <f t="shared" si="13"/>
        <v>0</v>
      </c>
    </row>
    <row r="21" spans="1:41" ht="16.5" thickBot="1" x14ac:dyDescent="0.3">
      <c r="A21" s="89" t="s">
        <v>383</v>
      </c>
      <c r="B21" s="59">
        <f t="shared" ref="B21:B54" si="15">F21+I21+L21+O21+R21+U21+X21+AA21+AD21+AG21+AJ21+AM21</f>
        <v>9</v>
      </c>
      <c r="C21" s="27">
        <f t="shared" ref="C21:C54" si="16">G21+J21+M21+P21+S21+V21+Y21+AB21+AE21+AH21+AK21+AN21</f>
        <v>10</v>
      </c>
      <c r="D21" s="67">
        <f t="shared" ref="D21:D54" si="17">IFERROR(B21/C21,"0"%)</f>
        <v>0.9</v>
      </c>
      <c r="E21" s="69">
        <f t="shared" si="1"/>
        <v>0.6</v>
      </c>
      <c r="F21" s="29">
        <v>4</v>
      </c>
      <c r="G21" s="30">
        <v>4</v>
      </c>
      <c r="H21" s="28">
        <f t="shared" ref="H21:H54" si="18">IFERROR(F21/G21,"0"%)</f>
        <v>1</v>
      </c>
      <c r="I21" s="30">
        <v>1</v>
      </c>
      <c r="J21" s="30">
        <v>1</v>
      </c>
      <c r="K21" s="28">
        <f t="shared" ref="K21:K54" si="19">IFERROR(I21/J21,"0"%)</f>
        <v>1</v>
      </c>
      <c r="L21" s="30">
        <v>1</v>
      </c>
      <c r="M21" s="30">
        <v>1</v>
      </c>
      <c r="N21" s="28">
        <f t="shared" ref="N21:N54" si="20">IFERROR(L21/M21,"0"%)</f>
        <v>1</v>
      </c>
      <c r="O21" s="30"/>
      <c r="P21" s="30"/>
      <c r="Q21" s="28">
        <f t="shared" ref="Q21:Q54" si="21">IFERROR(O21/P21,"0"%)</f>
        <v>0</v>
      </c>
      <c r="R21" s="30">
        <v>2</v>
      </c>
      <c r="S21" s="30">
        <v>3</v>
      </c>
      <c r="T21" s="28">
        <f t="shared" ref="T21:T54" si="22">IFERROR(R21/S21,"0"%)</f>
        <v>0.66666666666666663</v>
      </c>
      <c r="U21" s="30"/>
      <c r="V21" s="30"/>
      <c r="W21" s="28">
        <f t="shared" ref="W21:W54" si="23">IFERROR(U21/V21,"0"%)</f>
        <v>0</v>
      </c>
      <c r="X21" s="30"/>
      <c r="Y21" s="30"/>
      <c r="Z21" s="28">
        <f t="shared" ref="Z21:Z54" si="24">IFERROR(X21/Y21,"0"%)</f>
        <v>0</v>
      </c>
      <c r="AA21" s="24">
        <v>1</v>
      </c>
      <c r="AB21" s="24">
        <v>1</v>
      </c>
      <c r="AC21" s="28">
        <f t="shared" ref="AC21:AC54" si="25">IFERROR(AA21/AB21,"0"%)</f>
        <v>1</v>
      </c>
      <c r="AD21" s="24"/>
      <c r="AE21" s="24"/>
      <c r="AF21" s="28">
        <f t="shared" ref="AF21:AF54" si="26">IFERROR(AD21/AE21,"0"%)</f>
        <v>0</v>
      </c>
      <c r="AG21" s="24"/>
      <c r="AH21" s="24"/>
      <c r="AI21" s="28">
        <f t="shared" ref="AI21:AI54" si="27">IFERROR(AG21/AH21,"0"%)</f>
        <v>0</v>
      </c>
      <c r="AJ21" s="24"/>
      <c r="AK21" s="24"/>
      <c r="AL21" s="28">
        <f t="shared" si="12"/>
        <v>0</v>
      </c>
      <c r="AM21" s="24"/>
      <c r="AN21" s="24"/>
      <c r="AO21" s="28">
        <f t="shared" si="13"/>
        <v>0</v>
      </c>
    </row>
    <row r="22" spans="1:41" ht="16.5" thickBot="1" x14ac:dyDescent="0.3">
      <c r="A22" s="89" t="s">
        <v>33</v>
      </c>
      <c r="B22" s="59">
        <f t="shared" si="15"/>
        <v>25</v>
      </c>
      <c r="C22" s="27">
        <f t="shared" si="16"/>
        <v>33</v>
      </c>
      <c r="D22" s="67">
        <f t="shared" si="17"/>
        <v>0.75757575757575757</v>
      </c>
      <c r="E22" s="69">
        <f t="shared" si="1"/>
        <v>0.87777777777777777</v>
      </c>
      <c r="F22" s="29">
        <v>10</v>
      </c>
      <c r="G22" s="30">
        <v>17</v>
      </c>
      <c r="H22" s="28">
        <f t="shared" si="18"/>
        <v>0.58823529411764708</v>
      </c>
      <c r="I22" s="30">
        <v>3</v>
      </c>
      <c r="J22" s="30">
        <v>3</v>
      </c>
      <c r="K22" s="28">
        <f t="shared" si="19"/>
        <v>1</v>
      </c>
      <c r="L22" s="30">
        <v>2</v>
      </c>
      <c r="M22" s="30">
        <v>2</v>
      </c>
      <c r="N22" s="28">
        <f t="shared" si="20"/>
        <v>1</v>
      </c>
      <c r="O22" s="30">
        <v>1</v>
      </c>
      <c r="P22" s="30">
        <v>1</v>
      </c>
      <c r="Q22" s="28">
        <f t="shared" si="21"/>
        <v>1</v>
      </c>
      <c r="R22" s="30">
        <v>1</v>
      </c>
      <c r="S22" s="30">
        <v>1</v>
      </c>
      <c r="T22" s="28">
        <f t="shared" si="22"/>
        <v>1</v>
      </c>
      <c r="U22" s="30">
        <v>2</v>
      </c>
      <c r="V22" s="30">
        <v>3</v>
      </c>
      <c r="W22" s="28">
        <f t="shared" si="23"/>
        <v>0.66666666666666663</v>
      </c>
      <c r="X22" s="30">
        <v>4</v>
      </c>
      <c r="Y22" s="30">
        <v>4</v>
      </c>
      <c r="Z22" s="28">
        <f t="shared" si="24"/>
        <v>1</v>
      </c>
      <c r="AA22" s="24"/>
      <c r="AB22" s="24"/>
      <c r="AC22" s="28">
        <f t="shared" si="25"/>
        <v>0</v>
      </c>
      <c r="AD22" s="24"/>
      <c r="AE22" s="24"/>
      <c r="AF22" s="28">
        <f t="shared" si="26"/>
        <v>0</v>
      </c>
      <c r="AG22" s="24"/>
      <c r="AH22" s="24"/>
      <c r="AI22" s="28">
        <f t="shared" si="27"/>
        <v>0</v>
      </c>
      <c r="AJ22" s="24">
        <v>1</v>
      </c>
      <c r="AK22" s="24">
        <v>1</v>
      </c>
      <c r="AL22" s="28">
        <f t="shared" si="12"/>
        <v>1</v>
      </c>
      <c r="AM22" s="24">
        <v>1</v>
      </c>
      <c r="AN22" s="24">
        <v>1</v>
      </c>
      <c r="AO22" s="28">
        <f t="shared" si="13"/>
        <v>1</v>
      </c>
    </row>
    <row r="23" spans="1:41" ht="16.5" thickBot="1" x14ac:dyDescent="0.3">
      <c r="A23" s="89" t="s">
        <v>19</v>
      </c>
      <c r="B23" s="59">
        <f t="shared" si="15"/>
        <v>23</v>
      </c>
      <c r="C23" s="27">
        <f t="shared" si="16"/>
        <v>24</v>
      </c>
      <c r="D23" s="67">
        <f t="shared" si="17"/>
        <v>0.95833333333333337</v>
      </c>
      <c r="E23" s="69">
        <f t="shared" si="1"/>
        <v>0.7153846153846154</v>
      </c>
      <c r="F23" s="29">
        <v>10</v>
      </c>
      <c r="G23" s="30">
        <v>10</v>
      </c>
      <c r="H23" s="28">
        <f t="shared" si="18"/>
        <v>1</v>
      </c>
      <c r="I23" s="30">
        <v>1</v>
      </c>
      <c r="J23" s="30">
        <v>1</v>
      </c>
      <c r="K23" s="28">
        <f t="shared" si="19"/>
        <v>1</v>
      </c>
      <c r="L23" s="30">
        <v>1</v>
      </c>
      <c r="M23" s="30">
        <v>2</v>
      </c>
      <c r="N23" s="28">
        <f t="shared" si="20"/>
        <v>0.5</v>
      </c>
      <c r="O23" s="30">
        <v>2</v>
      </c>
      <c r="P23" s="30">
        <v>2</v>
      </c>
      <c r="Q23" s="28">
        <f t="shared" si="21"/>
        <v>1</v>
      </c>
      <c r="R23" s="30">
        <v>1</v>
      </c>
      <c r="S23" s="30">
        <v>1</v>
      </c>
      <c r="T23" s="28">
        <f t="shared" si="22"/>
        <v>1</v>
      </c>
      <c r="U23" s="30">
        <v>1</v>
      </c>
      <c r="V23" s="30">
        <v>1</v>
      </c>
      <c r="W23" s="28">
        <f t="shared" si="23"/>
        <v>1</v>
      </c>
      <c r="X23" s="30">
        <v>2</v>
      </c>
      <c r="Y23" s="30">
        <v>2</v>
      </c>
      <c r="Z23" s="28">
        <f t="shared" si="24"/>
        <v>1</v>
      </c>
      <c r="AA23" s="24">
        <v>1</v>
      </c>
      <c r="AB23" s="24">
        <v>1</v>
      </c>
      <c r="AC23" s="28">
        <f t="shared" si="25"/>
        <v>1</v>
      </c>
      <c r="AD23" s="24">
        <v>1</v>
      </c>
      <c r="AE23" s="24">
        <v>1</v>
      </c>
      <c r="AF23" s="28">
        <f t="shared" si="26"/>
        <v>1</v>
      </c>
      <c r="AG23" s="24">
        <v>1</v>
      </c>
      <c r="AH23" s="24">
        <v>1</v>
      </c>
      <c r="AI23" s="28">
        <f t="shared" si="27"/>
        <v>1</v>
      </c>
      <c r="AJ23" s="24">
        <v>1</v>
      </c>
      <c r="AK23" s="24">
        <v>1</v>
      </c>
      <c r="AL23" s="28">
        <f t="shared" si="12"/>
        <v>1</v>
      </c>
      <c r="AM23" s="24">
        <v>1</v>
      </c>
      <c r="AN23" s="24">
        <v>1</v>
      </c>
      <c r="AO23" s="28">
        <f t="shared" si="13"/>
        <v>1</v>
      </c>
    </row>
    <row r="24" spans="1:41" ht="16.5" thickBot="1" x14ac:dyDescent="0.3">
      <c r="A24" s="89" t="s">
        <v>23</v>
      </c>
      <c r="B24" s="59">
        <f t="shared" si="15"/>
        <v>13</v>
      </c>
      <c r="C24" s="27">
        <f t="shared" si="16"/>
        <v>15</v>
      </c>
      <c r="D24" s="67">
        <f t="shared" si="17"/>
        <v>0.8666666666666667</v>
      </c>
      <c r="E24" s="69">
        <f t="shared" si="1"/>
        <v>0.30000000000000004</v>
      </c>
      <c r="F24" s="29">
        <v>11</v>
      </c>
      <c r="G24" s="30">
        <v>13</v>
      </c>
      <c r="H24" s="28">
        <f t="shared" si="18"/>
        <v>0.84615384615384615</v>
      </c>
      <c r="I24" s="30">
        <v>1</v>
      </c>
      <c r="J24" s="30">
        <v>1</v>
      </c>
      <c r="K24" s="28">
        <f t="shared" si="19"/>
        <v>1</v>
      </c>
      <c r="L24" s="30"/>
      <c r="M24" s="30"/>
      <c r="N24" s="28">
        <f t="shared" si="20"/>
        <v>0</v>
      </c>
      <c r="O24" s="30"/>
      <c r="P24" s="30"/>
      <c r="Q24" s="28">
        <f t="shared" si="21"/>
        <v>0</v>
      </c>
      <c r="R24" s="30">
        <v>1</v>
      </c>
      <c r="S24" s="30">
        <v>1</v>
      </c>
      <c r="T24" s="28">
        <f t="shared" si="22"/>
        <v>1</v>
      </c>
      <c r="U24" s="30"/>
      <c r="V24" s="30"/>
      <c r="W24" s="28">
        <f t="shared" si="23"/>
        <v>0</v>
      </c>
      <c r="X24" s="30"/>
      <c r="Y24" s="30"/>
      <c r="Z24" s="28">
        <f t="shared" si="24"/>
        <v>0</v>
      </c>
      <c r="AA24" s="24"/>
      <c r="AB24" s="24"/>
      <c r="AC24" s="28">
        <f t="shared" si="25"/>
        <v>0</v>
      </c>
      <c r="AD24" s="24"/>
      <c r="AE24" s="24"/>
      <c r="AF24" s="28">
        <f t="shared" si="26"/>
        <v>0</v>
      </c>
      <c r="AG24" s="24"/>
      <c r="AH24" s="24"/>
      <c r="AI24" s="28">
        <f t="shared" si="27"/>
        <v>0</v>
      </c>
      <c r="AJ24" s="24"/>
      <c r="AK24" s="24"/>
      <c r="AL24" s="28">
        <f t="shared" si="12"/>
        <v>0</v>
      </c>
      <c r="AM24" s="24"/>
      <c r="AN24" s="24"/>
      <c r="AO24" s="28">
        <f t="shared" si="13"/>
        <v>0</v>
      </c>
    </row>
    <row r="25" spans="1:41" ht="16.5" thickBot="1" x14ac:dyDescent="0.3">
      <c r="A25" s="89" t="s">
        <v>384</v>
      </c>
      <c r="B25" s="59">
        <f t="shared" si="15"/>
        <v>8</v>
      </c>
      <c r="C25" s="27">
        <f t="shared" si="16"/>
        <v>14</v>
      </c>
      <c r="D25" s="67">
        <f t="shared" si="17"/>
        <v>0.5714285714285714</v>
      </c>
      <c r="E25" s="69">
        <f t="shared" si="1"/>
        <v>0.44374999999999998</v>
      </c>
      <c r="F25" s="29">
        <v>5</v>
      </c>
      <c r="G25" s="30">
        <v>8</v>
      </c>
      <c r="H25" s="28">
        <f t="shared" si="18"/>
        <v>0.625</v>
      </c>
      <c r="I25" s="30">
        <v>1</v>
      </c>
      <c r="J25" s="30">
        <v>1</v>
      </c>
      <c r="K25" s="28">
        <f t="shared" si="19"/>
        <v>1</v>
      </c>
      <c r="L25" s="30"/>
      <c r="M25" s="30">
        <v>1</v>
      </c>
      <c r="N25" s="28">
        <f t="shared" si="20"/>
        <v>0</v>
      </c>
      <c r="O25" s="30">
        <v>1</v>
      </c>
      <c r="P25" s="30">
        <v>2</v>
      </c>
      <c r="Q25" s="28">
        <f t="shared" si="21"/>
        <v>0.5</v>
      </c>
      <c r="R25" s="30"/>
      <c r="S25" s="30">
        <v>1</v>
      </c>
      <c r="T25" s="28">
        <f t="shared" si="22"/>
        <v>0</v>
      </c>
      <c r="U25" s="30">
        <v>1</v>
      </c>
      <c r="V25" s="30">
        <v>1</v>
      </c>
      <c r="W25" s="28">
        <f t="shared" si="23"/>
        <v>1</v>
      </c>
      <c r="X25" s="30"/>
      <c r="Y25" s="30"/>
      <c r="Z25" s="28">
        <f t="shared" si="24"/>
        <v>0</v>
      </c>
      <c r="AA25" s="24"/>
      <c r="AB25" s="24"/>
      <c r="AC25" s="28">
        <f t="shared" si="25"/>
        <v>0</v>
      </c>
      <c r="AD25" s="24"/>
      <c r="AE25" s="24"/>
      <c r="AF25" s="28">
        <f t="shared" si="26"/>
        <v>0</v>
      </c>
      <c r="AG25" s="24"/>
      <c r="AH25" s="24"/>
      <c r="AI25" s="28">
        <f t="shared" si="27"/>
        <v>0</v>
      </c>
      <c r="AJ25" s="24"/>
      <c r="AK25" s="24"/>
      <c r="AL25" s="28">
        <f t="shared" si="12"/>
        <v>0</v>
      </c>
      <c r="AM25" s="24"/>
      <c r="AN25" s="24"/>
      <c r="AO25" s="28">
        <f t="shared" si="13"/>
        <v>0</v>
      </c>
    </row>
    <row r="26" spans="1:41" ht="16.5" thickBot="1" x14ac:dyDescent="0.3">
      <c r="A26" s="89" t="s">
        <v>385</v>
      </c>
      <c r="B26" s="59">
        <f t="shared" si="15"/>
        <v>2</v>
      </c>
      <c r="C26" s="27">
        <f t="shared" si="16"/>
        <v>2</v>
      </c>
      <c r="D26" s="67">
        <f t="shared" si="17"/>
        <v>1</v>
      </c>
      <c r="E26" s="69">
        <f t="shared" si="1"/>
        <v>0.6</v>
      </c>
      <c r="F26" s="29">
        <v>1</v>
      </c>
      <c r="G26" s="30">
        <v>1</v>
      </c>
      <c r="H26" s="28">
        <f t="shared" si="18"/>
        <v>1</v>
      </c>
      <c r="I26" s="30"/>
      <c r="J26" s="30"/>
      <c r="K26" s="28">
        <f t="shared" si="19"/>
        <v>0</v>
      </c>
      <c r="L26" s="30"/>
      <c r="M26" s="30"/>
      <c r="N26" s="28">
        <f t="shared" si="20"/>
        <v>0</v>
      </c>
      <c r="O26" s="30"/>
      <c r="P26" s="30"/>
      <c r="Q26" s="28">
        <f t="shared" si="21"/>
        <v>0</v>
      </c>
      <c r="R26" s="30"/>
      <c r="S26" s="30"/>
      <c r="T26" s="28">
        <f t="shared" si="22"/>
        <v>0</v>
      </c>
      <c r="U26" s="30">
        <v>1</v>
      </c>
      <c r="V26" s="30">
        <v>1</v>
      </c>
      <c r="W26" s="28">
        <f t="shared" si="23"/>
        <v>1</v>
      </c>
      <c r="X26" s="30"/>
      <c r="Y26" s="30"/>
      <c r="Z26" s="28">
        <f t="shared" si="24"/>
        <v>0</v>
      </c>
      <c r="AA26" s="24"/>
      <c r="AB26" s="24"/>
      <c r="AC26" s="28">
        <f t="shared" si="25"/>
        <v>0</v>
      </c>
      <c r="AD26" s="24"/>
      <c r="AE26" s="24"/>
      <c r="AF26" s="28">
        <f t="shared" si="26"/>
        <v>0</v>
      </c>
      <c r="AG26" s="24"/>
      <c r="AH26" s="24"/>
      <c r="AI26" s="28">
        <f t="shared" si="27"/>
        <v>0</v>
      </c>
      <c r="AJ26" s="24"/>
      <c r="AK26" s="24"/>
      <c r="AL26" s="28">
        <f t="shared" si="12"/>
        <v>0</v>
      </c>
      <c r="AM26" s="24"/>
      <c r="AN26" s="24"/>
      <c r="AO26" s="28">
        <f t="shared" si="13"/>
        <v>0</v>
      </c>
    </row>
    <row r="27" spans="1:41" ht="16.5" thickBot="1" x14ac:dyDescent="0.3">
      <c r="A27" s="89" t="s">
        <v>386</v>
      </c>
      <c r="B27" s="59">
        <f t="shared" si="15"/>
        <v>12</v>
      </c>
      <c r="C27" s="27">
        <f t="shared" si="16"/>
        <v>12</v>
      </c>
      <c r="D27" s="67">
        <f t="shared" si="17"/>
        <v>1</v>
      </c>
      <c r="E27" s="69">
        <f t="shared" si="1"/>
        <v>0.85</v>
      </c>
      <c r="F27" s="29">
        <v>8</v>
      </c>
      <c r="G27" s="30">
        <v>8</v>
      </c>
      <c r="H27" s="28">
        <f t="shared" si="18"/>
        <v>1</v>
      </c>
      <c r="I27" s="30"/>
      <c r="J27" s="30"/>
      <c r="K27" s="28">
        <f t="shared" si="19"/>
        <v>0</v>
      </c>
      <c r="L27" s="30">
        <v>1</v>
      </c>
      <c r="M27" s="30">
        <v>1</v>
      </c>
      <c r="N27" s="28">
        <f t="shared" si="20"/>
        <v>1</v>
      </c>
      <c r="O27" s="30"/>
      <c r="P27" s="30"/>
      <c r="Q27" s="28">
        <f t="shared" si="21"/>
        <v>0</v>
      </c>
      <c r="R27" s="30"/>
      <c r="S27" s="30"/>
      <c r="T27" s="28">
        <f t="shared" si="22"/>
        <v>0</v>
      </c>
      <c r="U27" s="30">
        <v>1</v>
      </c>
      <c r="V27" s="30">
        <v>1</v>
      </c>
      <c r="W27" s="28">
        <f t="shared" si="23"/>
        <v>1</v>
      </c>
      <c r="X27" s="30">
        <v>1</v>
      </c>
      <c r="Y27" s="30">
        <v>1</v>
      </c>
      <c r="Z27" s="28">
        <f t="shared" si="24"/>
        <v>1</v>
      </c>
      <c r="AA27" s="24">
        <v>1</v>
      </c>
      <c r="AB27" s="24">
        <v>1</v>
      </c>
      <c r="AC27" s="28">
        <f t="shared" si="25"/>
        <v>1</v>
      </c>
      <c r="AD27" s="24"/>
      <c r="AE27" s="24"/>
      <c r="AF27" s="28">
        <f t="shared" si="26"/>
        <v>0</v>
      </c>
      <c r="AG27" s="24"/>
      <c r="AH27" s="24"/>
      <c r="AI27" s="28">
        <f t="shared" si="27"/>
        <v>0</v>
      </c>
      <c r="AJ27" s="24"/>
      <c r="AK27" s="24"/>
      <c r="AL27" s="28">
        <f t="shared" si="12"/>
        <v>0</v>
      </c>
      <c r="AM27" s="24"/>
      <c r="AN27" s="24"/>
      <c r="AO27" s="28">
        <f t="shared" si="13"/>
        <v>0</v>
      </c>
    </row>
    <row r="28" spans="1:41" ht="16.5" thickBot="1" x14ac:dyDescent="0.3">
      <c r="A28" s="89" t="s">
        <v>25</v>
      </c>
      <c r="B28" s="59">
        <f t="shared" si="15"/>
        <v>21</v>
      </c>
      <c r="C28" s="27">
        <f t="shared" si="16"/>
        <v>23</v>
      </c>
      <c r="D28" s="67">
        <f t="shared" si="17"/>
        <v>0.91304347826086951</v>
      </c>
      <c r="E28" s="69">
        <f t="shared" si="1"/>
        <v>0.39411764705882357</v>
      </c>
      <c r="F28" s="29">
        <v>7</v>
      </c>
      <c r="G28" s="30">
        <v>7</v>
      </c>
      <c r="H28" s="28">
        <f t="shared" si="18"/>
        <v>1</v>
      </c>
      <c r="I28" s="30">
        <v>1</v>
      </c>
      <c r="J28" s="30">
        <v>1</v>
      </c>
      <c r="K28" s="28">
        <f t="shared" si="19"/>
        <v>1</v>
      </c>
      <c r="L28" s="30">
        <v>3</v>
      </c>
      <c r="M28" s="30">
        <v>3</v>
      </c>
      <c r="N28" s="28">
        <f t="shared" si="20"/>
        <v>1</v>
      </c>
      <c r="O28" s="30">
        <v>2</v>
      </c>
      <c r="P28" s="30">
        <v>2</v>
      </c>
      <c r="Q28" s="28">
        <f t="shared" si="21"/>
        <v>1</v>
      </c>
      <c r="R28" s="30">
        <v>2</v>
      </c>
      <c r="S28" s="30">
        <v>2</v>
      </c>
      <c r="T28" s="28">
        <f t="shared" si="22"/>
        <v>1</v>
      </c>
      <c r="U28" s="30">
        <v>2</v>
      </c>
      <c r="V28" s="30">
        <v>2</v>
      </c>
      <c r="W28" s="28">
        <f t="shared" si="23"/>
        <v>1</v>
      </c>
      <c r="X28" s="30">
        <v>1</v>
      </c>
      <c r="Y28" s="30">
        <v>2</v>
      </c>
      <c r="Z28" s="28">
        <f t="shared" si="24"/>
        <v>0.5</v>
      </c>
      <c r="AA28" s="24"/>
      <c r="AB28" s="24"/>
      <c r="AC28" s="28">
        <f t="shared" si="25"/>
        <v>0</v>
      </c>
      <c r="AD28" s="24">
        <v>1</v>
      </c>
      <c r="AE28" s="24">
        <v>1</v>
      </c>
      <c r="AF28" s="28">
        <f t="shared" si="26"/>
        <v>1</v>
      </c>
      <c r="AG28" s="24"/>
      <c r="AH28" s="24">
        <v>1</v>
      </c>
      <c r="AI28" s="28">
        <f t="shared" si="27"/>
        <v>0</v>
      </c>
      <c r="AJ28" s="24"/>
      <c r="AK28" s="24"/>
      <c r="AL28" s="28">
        <f t="shared" si="12"/>
        <v>0</v>
      </c>
      <c r="AM28" s="24">
        <v>2</v>
      </c>
      <c r="AN28" s="24">
        <v>2</v>
      </c>
      <c r="AO28" s="28">
        <f t="shared" si="13"/>
        <v>1</v>
      </c>
    </row>
    <row r="29" spans="1:41" ht="16.5" thickBot="1" x14ac:dyDescent="0.3">
      <c r="A29" s="89" t="s">
        <v>208</v>
      </c>
      <c r="B29" s="59">
        <f t="shared" si="15"/>
        <v>6</v>
      </c>
      <c r="C29" s="27">
        <f t="shared" si="16"/>
        <v>6</v>
      </c>
      <c r="D29" s="67">
        <f t="shared" si="17"/>
        <v>1</v>
      </c>
      <c r="E29" s="69">
        <f t="shared" si="1"/>
        <v>0.69090909090909092</v>
      </c>
      <c r="F29" s="29">
        <v>5</v>
      </c>
      <c r="G29" s="30">
        <v>5</v>
      </c>
      <c r="H29" s="28">
        <f t="shared" si="18"/>
        <v>1</v>
      </c>
      <c r="I29" s="30"/>
      <c r="J29" s="30"/>
      <c r="K29" s="28">
        <f t="shared" si="19"/>
        <v>0</v>
      </c>
      <c r="L29" s="30"/>
      <c r="M29" s="30"/>
      <c r="N29" s="28">
        <f t="shared" si="20"/>
        <v>0</v>
      </c>
      <c r="O29" s="30"/>
      <c r="P29" s="30"/>
      <c r="Q29" s="28">
        <f t="shared" si="21"/>
        <v>0</v>
      </c>
      <c r="R29" s="30"/>
      <c r="S29" s="30"/>
      <c r="T29" s="28">
        <f t="shared" si="22"/>
        <v>0</v>
      </c>
      <c r="U29" s="30"/>
      <c r="V29" s="30"/>
      <c r="W29" s="28">
        <f t="shared" si="23"/>
        <v>0</v>
      </c>
      <c r="X29" s="30"/>
      <c r="Y29" s="30"/>
      <c r="Z29" s="28">
        <f t="shared" si="24"/>
        <v>0</v>
      </c>
      <c r="AA29" s="24"/>
      <c r="AB29" s="24"/>
      <c r="AC29" s="28">
        <f t="shared" si="25"/>
        <v>0</v>
      </c>
      <c r="AD29" s="24">
        <v>1</v>
      </c>
      <c r="AE29" s="24">
        <v>1</v>
      </c>
      <c r="AF29" s="28">
        <f t="shared" si="26"/>
        <v>1</v>
      </c>
      <c r="AG29" s="24"/>
      <c r="AH29" s="24"/>
      <c r="AI29" s="28">
        <f t="shared" si="27"/>
        <v>0</v>
      </c>
      <c r="AJ29" s="24"/>
      <c r="AK29" s="24"/>
      <c r="AL29" s="28">
        <f t="shared" si="12"/>
        <v>0</v>
      </c>
      <c r="AM29" s="24"/>
      <c r="AN29" s="24"/>
      <c r="AO29" s="28">
        <f t="shared" si="13"/>
        <v>0</v>
      </c>
    </row>
    <row r="30" spans="1:41" ht="16.5" thickBot="1" x14ac:dyDescent="0.3">
      <c r="A30" s="89" t="s">
        <v>26</v>
      </c>
      <c r="B30" s="59">
        <f t="shared" si="15"/>
        <v>16</v>
      </c>
      <c r="C30" s="27">
        <f t="shared" si="16"/>
        <v>18</v>
      </c>
      <c r="D30" s="67">
        <f t="shared" si="17"/>
        <v>0.88888888888888884</v>
      </c>
      <c r="E30" s="69">
        <f t="shared" si="1"/>
        <v>0.6</v>
      </c>
      <c r="F30" s="29">
        <v>3</v>
      </c>
      <c r="G30" s="30">
        <v>4</v>
      </c>
      <c r="H30" s="28">
        <f t="shared" si="18"/>
        <v>0.75</v>
      </c>
      <c r="I30" s="30">
        <v>2</v>
      </c>
      <c r="J30" s="30">
        <v>2</v>
      </c>
      <c r="K30" s="28">
        <f t="shared" si="19"/>
        <v>1</v>
      </c>
      <c r="L30" s="30">
        <v>1</v>
      </c>
      <c r="M30" s="30">
        <v>1</v>
      </c>
      <c r="N30" s="28">
        <f t="shared" si="20"/>
        <v>1</v>
      </c>
      <c r="O30" s="30">
        <v>1</v>
      </c>
      <c r="P30" s="30">
        <v>1</v>
      </c>
      <c r="Q30" s="28">
        <f t="shared" si="21"/>
        <v>1</v>
      </c>
      <c r="R30" s="30"/>
      <c r="S30" s="30"/>
      <c r="T30" s="28">
        <f t="shared" si="22"/>
        <v>0</v>
      </c>
      <c r="U30" s="30">
        <v>1</v>
      </c>
      <c r="V30" s="30">
        <v>1</v>
      </c>
      <c r="W30" s="28">
        <f t="shared" si="23"/>
        <v>1</v>
      </c>
      <c r="X30" s="30">
        <v>4</v>
      </c>
      <c r="Y30" s="30">
        <v>4</v>
      </c>
      <c r="Z30" s="28">
        <f t="shared" si="24"/>
        <v>1</v>
      </c>
      <c r="AA30" s="24">
        <v>1</v>
      </c>
      <c r="AB30" s="24">
        <v>1</v>
      </c>
      <c r="AC30" s="28">
        <f t="shared" si="25"/>
        <v>1</v>
      </c>
      <c r="AD30" s="24"/>
      <c r="AE30" s="24"/>
      <c r="AF30" s="28">
        <f t="shared" si="26"/>
        <v>0</v>
      </c>
      <c r="AG30" s="24">
        <v>1</v>
      </c>
      <c r="AH30" s="24">
        <v>1</v>
      </c>
      <c r="AI30" s="28">
        <f t="shared" si="27"/>
        <v>1</v>
      </c>
      <c r="AJ30" s="24">
        <v>2</v>
      </c>
      <c r="AK30" s="24">
        <v>2</v>
      </c>
      <c r="AL30" s="28">
        <f t="shared" si="12"/>
        <v>1</v>
      </c>
      <c r="AM30" s="24"/>
      <c r="AN30" s="24">
        <v>1</v>
      </c>
      <c r="AO30" s="28">
        <f t="shared" si="13"/>
        <v>0</v>
      </c>
    </row>
    <row r="31" spans="1:41" ht="16.5" thickBot="1" x14ac:dyDescent="0.3">
      <c r="A31" s="89" t="s">
        <v>387</v>
      </c>
      <c r="B31" s="59">
        <f t="shared" si="15"/>
        <v>3</v>
      </c>
      <c r="C31" s="27">
        <f t="shared" si="16"/>
        <v>4</v>
      </c>
      <c r="D31" s="67">
        <f t="shared" si="17"/>
        <v>0.75</v>
      </c>
      <c r="E31" s="69">
        <f t="shared" si="1"/>
        <v>0.43333333333333335</v>
      </c>
      <c r="F31" s="29"/>
      <c r="G31" s="30"/>
      <c r="H31" s="28">
        <f t="shared" si="18"/>
        <v>0</v>
      </c>
      <c r="I31" s="30"/>
      <c r="J31" s="30"/>
      <c r="K31" s="28">
        <f t="shared" si="19"/>
        <v>0</v>
      </c>
      <c r="L31" s="30"/>
      <c r="M31" s="30"/>
      <c r="N31" s="28">
        <f t="shared" si="20"/>
        <v>0</v>
      </c>
      <c r="O31" s="30"/>
      <c r="P31" s="30"/>
      <c r="Q31" s="28">
        <f t="shared" si="21"/>
        <v>0</v>
      </c>
      <c r="R31" s="30"/>
      <c r="S31" s="30"/>
      <c r="T31" s="28">
        <f t="shared" si="22"/>
        <v>0</v>
      </c>
      <c r="U31" s="30"/>
      <c r="V31" s="30"/>
      <c r="W31" s="28">
        <f t="shared" si="23"/>
        <v>0</v>
      </c>
      <c r="X31" s="30"/>
      <c r="Y31" s="30"/>
      <c r="Z31" s="28">
        <f t="shared" si="24"/>
        <v>0</v>
      </c>
      <c r="AA31" s="24"/>
      <c r="AB31" s="24">
        <v>1</v>
      </c>
      <c r="AC31" s="28">
        <f t="shared" si="25"/>
        <v>0</v>
      </c>
      <c r="AD31" s="24"/>
      <c r="AE31" s="24"/>
      <c r="AF31" s="28">
        <f t="shared" si="26"/>
        <v>0</v>
      </c>
      <c r="AG31" s="24">
        <v>1</v>
      </c>
      <c r="AH31" s="24">
        <v>1</v>
      </c>
      <c r="AI31" s="28">
        <f t="shared" si="27"/>
        <v>1</v>
      </c>
      <c r="AJ31" s="24">
        <v>1</v>
      </c>
      <c r="AK31" s="24">
        <v>1</v>
      </c>
      <c r="AL31" s="28">
        <f t="shared" si="12"/>
        <v>1</v>
      </c>
      <c r="AM31" s="24">
        <v>1</v>
      </c>
      <c r="AN31" s="24">
        <v>1</v>
      </c>
      <c r="AO31" s="28">
        <f t="shared" si="13"/>
        <v>1</v>
      </c>
    </row>
    <row r="32" spans="1:41" ht="16.5" thickBot="1" x14ac:dyDescent="0.3">
      <c r="A32" s="89" t="s">
        <v>31</v>
      </c>
      <c r="B32" s="59">
        <f t="shared" si="15"/>
        <v>25</v>
      </c>
      <c r="C32" s="27">
        <f t="shared" si="16"/>
        <v>40</v>
      </c>
      <c r="D32" s="67">
        <f t="shared" si="17"/>
        <v>0.625</v>
      </c>
      <c r="E32" s="69">
        <f t="shared" si="1"/>
        <v>0.32222222222222219</v>
      </c>
      <c r="F32" s="29">
        <v>2</v>
      </c>
      <c r="G32" s="30">
        <v>13</v>
      </c>
      <c r="H32" s="28">
        <f t="shared" si="18"/>
        <v>0.15384615384615385</v>
      </c>
      <c r="I32" s="30">
        <v>2</v>
      </c>
      <c r="J32" s="30">
        <v>4</v>
      </c>
      <c r="K32" s="28">
        <f t="shared" si="19"/>
        <v>0.5</v>
      </c>
      <c r="L32" s="30">
        <v>2</v>
      </c>
      <c r="M32" s="30">
        <v>2</v>
      </c>
      <c r="N32" s="28">
        <f t="shared" si="20"/>
        <v>1</v>
      </c>
      <c r="O32" s="30">
        <v>2</v>
      </c>
      <c r="P32" s="30">
        <v>3</v>
      </c>
      <c r="Q32" s="28">
        <f t="shared" si="21"/>
        <v>0.66666666666666663</v>
      </c>
      <c r="R32" s="30">
        <v>1</v>
      </c>
      <c r="S32" s="30">
        <v>1</v>
      </c>
      <c r="T32" s="28">
        <f t="shared" si="22"/>
        <v>1</v>
      </c>
      <c r="U32" s="30">
        <v>1</v>
      </c>
      <c r="V32" s="30">
        <v>1</v>
      </c>
      <c r="W32" s="28">
        <f t="shared" si="23"/>
        <v>1</v>
      </c>
      <c r="X32" s="30">
        <v>6</v>
      </c>
      <c r="Y32" s="30">
        <v>7</v>
      </c>
      <c r="Z32" s="28">
        <f t="shared" si="24"/>
        <v>0.8571428571428571</v>
      </c>
      <c r="AA32" s="24">
        <v>1</v>
      </c>
      <c r="AB32" s="24">
        <v>1</v>
      </c>
      <c r="AC32" s="28">
        <f t="shared" si="25"/>
        <v>1</v>
      </c>
      <c r="AD32" s="24">
        <v>3</v>
      </c>
      <c r="AE32" s="24">
        <v>3</v>
      </c>
      <c r="AF32" s="28">
        <f t="shared" si="26"/>
        <v>1</v>
      </c>
      <c r="AG32" s="24"/>
      <c r="AH32" s="24"/>
      <c r="AI32" s="28">
        <f t="shared" si="27"/>
        <v>0</v>
      </c>
      <c r="AJ32" s="24">
        <v>2</v>
      </c>
      <c r="AK32" s="24">
        <v>2</v>
      </c>
      <c r="AL32" s="28">
        <f t="shared" si="12"/>
        <v>1</v>
      </c>
      <c r="AM32" s="24">
        <v>3</v>
      </c>
      <c r="AN32" s="24">
        <v>3</v>
      </c>
      <c r="AO32" s="28">
        <f t="shared" si="13"/>
        <v>1</v>
      </c>
    </row>
    <row r="33" spans="1:41" ht="16.5" thickBot="1" x14ac:dyDescent="0.3">
      <c r="A33" s="89" t="s">
        <v>16</v>
      </c>
      <c r="B33" s="59">
        <f t="shared" si="15"/>
        <v>13</v>
      </c>
      <c r="C33" s="27">
        <f t="shared" si="16"/>
        <v>42</v>
      </c>
      <c r="D33" s="67">
        <f t="shared" si="17"/>
        <v>0.30952380952380953</v>
      </c>
      <c r="E33" s="69">
        <f t="shared" si="1"/>
        <v>0.27647058823529413</v>
      </c>
      <c r="F33" s="29">
        <v>4</v>
      </c>
      <c r="G33" s="30">
        <v>14</v>
      </c>
      <c r="H33" s="28">
        <f t="shared" si="18"/>
        <v>0.2857142857142857</v>
      </c>
      <c r="I33" s="30"/>
      <c r="J33" s="30"/>
      <c r="K33" s="28">
        <f t="shared" si="19"/>
        <v>0</v>
      </c>
      <c r="L33" s="30"/>
      <c r="M33" s="30">
        <v>3</v>
      </c>
      <c r="N33" s="28">
        <f t="shared" si="20"/>
        <v>0</v>
      </c>
      <c r="O33" s="30"/>
      <c r="P33" s="30">
        <v>5</v>
      </c>
      <c r="Q33" s="28">
        <f t="shared" si="21"/>
        <v>0</v>
      </c>
      <c r="R33" s="30">
        <v>1</v>
      </c>
      <c r="S33" s="30">
        <v>3</v>
      </c>
      <c r="T33" s="28">
        <f t="shared" si="22"/>
        <v>0.33333333333333331</v>
      </c>
      <c r="U33" s="30"/>
      <c r="V33" s="30">
        <v>1</v>
      </c>
      <c r="W33" s="28">
        <f t="shared" si="23"/>
        <v>0</v>
      </c>
      <c r="X33" s="30">
        <v>1</v>
      </c>
      <c r="Y33" s="30">
        <v>7</v>
      </c>
      <c r="Z33" s="28">
        <f t="shared" si="24"/>
        <v>0.14285714285714285</v>
      </c>
      <c r="AA33" s="24">
        <v>2</v>
      </c>
      <c r="AB33" s="24">
        <v>3</v>
      </c>
      <c r="AC33" s="28">
        <f t="shared" si="25"/>
        <v>0.66666666666666663</v>
      </c>
      <c r="AD33" s="24"/>
      <c r="AE33" s="24"/>
      <c r="AF33" s="28">
        <f t="shared" si="26"/>
        <v>0</v>
      </c>
      <c r="AG33" s="24">
        <v>2</v>
      </c>
      <c r="AH33" s="24">
        <v>2</v>
      </c>
      <c r="AI33" s="28">
        <f t="shared" si="27"/>
        <v>1</v>
      </c>
      <c r="AJ33" s="24">
        <v>2</v>
      </c>
      <c r="AK33" s="24">
        <v>3</v>
      </c>
      <c r="AL33" s="28">
        <f t="shared" si="12"/>
        <v>0.66666666666666663</v>
      </c>
      <c r="AM33" s="24">
        <v>1</v>
      </c>
      <c r="AN33" s="24">
        <v>1</v>
      </c>
      <c r="AO33" s="28">
        <f t="shared" si="13"/>
        <v>1</v>
      </c>
    </row>
    <row r="34" spans="1:41" ht="16.5" thickBot="1" x14ac:dyDescent="0.3">
      <c r="A34" s="89" t="s">
        <v>27</v>
      </c>
      <c r="B34" s="59">
        <f t="shared" si="15"/>
        <v>44</v>
      </c>
      <c r="C34" s="27">
        <f t="shared" si="16"/>
        <v>113</v>
      </c>
      <c r="D34" s="67">
        <f t="shared" si="17"/>
        <v>0.38938053097345132</v>
      </c>
      <c r="E34" s="69">
        <f t="shared" si="1"/>
        <v>0.12173913043478261</v>
      </c>
      <c r="F34" s="29">
        <v>9</v>
      </c>
      <c r="G34" s="30">
        <v>41</v>
      </c>
      <c r="H34" s="28">
        <f t="shared" si="18"/>
        <v>0.21951219512195122</v>
      </c>
      <c r="I34" s="30">
        <v>1</v>
      </c>
      <c r="J34" s="30">
        <v>6</v>
      </c>
      <c r="K34" s="28">
        <f t="shared" si="19"/>
        <v>0.16666666666666666</v>
      </c>
      <c r="L34" s="30"/>
      <c r="M34" s="30">
        <v>1</v>
      </c>
      <c r="N34" s="28">
        <f t="shared" si="20"/>
        <v>0</v>
      </c>
      <c r="O34" s="30">
        <v>2</v>
      </c>
      <c r="P34" s="30">
        <v>5</v>
      </c>
      <c r="Q34" s="28">
        <f t="shared" si="21"/>
        <v>0.4</v>
      </c>
      <c r="R34" s="30">
        <v>2</v>
      </c>
      <c r="S34" s="30">
        <v>6</v>
      </c>
      <c r="T34" s="28">
        <f t="shared" si="22"/>
        <v>0.33333333333333331</v>
      </c>
      <c r="U34" s="30"/>
      <c r="V34" s="30">
        <v>4</v>
      </c>
      <c r="W34" s="28">
        <f t="shared" si="23"/>
        <v>0</v>
      </c>
      <c r="X34" s="30">
        <v>4</v>
      </c>
      <c r="Y34" s="30">
        <v>10</v>
      </c>
      <c r="Z34" s="28">
        <f t="shared" si="24"/>
        <v>0.4</v>
      </c>
      <c r="AA34" s="24">
        <v>2</v>
      </c>
      <c r="AB34" s="24">
        <v>8</v>
      </c>
      <c r="AC34" s="28">
        <f t="shared" si="25"/>
        <v>0.25</v>
      </c>
      <c r="AD34" s="24">
        <v>5</v>
      </c>
      <c r="AE34" s="24">
        <v>7</v>
      </c>
      <c r="AF34" s="28">
        <f t="shared" si="26"/>
        <v>0.7142857142857143</v>
      </c>
      <c r="AG34" s="24">
        <v>5</v>
      </c>
      <c r="AH34" s="24">
        <v>8</v>
      </c>
      <c r="AI34" s="28">
        <f t="shared" si="27"/>
        <v>0.625</v>
      </c>
      <c r="AJ34" s="24">
        <v>10</v>
      </c>
      <c r="AK34" s="24">
        <v>12</v>
      </c>
      <c r="AL34" s="28">
        <f t="shared" si="12"/>
        <v>0.83333333333333337</v>
      </c>
      <c r="AM34" s="24">
        <v>4</v>
      </c>
      <c r="AN34" s="24">
        <v>5</v>
      </c>
      <c r="AO34" s="28">
        <f t="shared" si="13"/>
        <v>0.8</v>
      </c>
    </row>
    <row r="35" spans="1:41" ht="16.5" thickBot="1" x14ac:dyDescent="0.3">
      <c r="A35" s="89" t="s">
        <v>29</v>
      </c>
      <c r="B35" s="59">
        <f t="shared" si="15"/>
        <v>12</v>
      </c>
      <c r="C35" s="27">
        <f t="shared" si="16"/>
        <v>24</v>
      </c>
      <c r="D35" s="67">
        <f t="shared" si="17"/>
        <v>0.5</v>
      </c>
      <c r="E35" s="69">
        <f t="shared" si="1"/>
        <v>0.62272727272727268</v>
      </c>
      <c r="F35" s="29">
        <v>5</v>
      </c>
      <c r="G35" s="30">
        <v>11</v>
      </c>
      <c r="H35" s="28">
        <f t="shared" si="18"/>
        <v>0.45454545454545453</v>
      </c>
      <c r="I35" s="30">
        <v>1</v>
      </c>
      <c r="J35" s="30">
        <v>3</v>
      </c>
      <c r="K35" s="28">
        <f t="shared" si="19"/>
        <v>0.33333333333333331</v>
      </c>
      <c r="L35" s="30">
        <v>3</v>
      </c>
      <c r="M35" s="30">
        <v>4</v>
      </c>
      <c r="N35" s="28">
        <f t="shared" si="20"/>
        <v>0.75</v>
      </c>
      <c r="O35" s="30"/>
      <c r="P35" s="30">
        <v>2</v>
      </c>
      <c r="Q35" s="28">
        <f t="shared" si="21"/>
        <v>0</v>
      </c>
      <c r="R35" s="30"/>
      <c r="S35" s="30"/>
      <c r="T35" s="28">
        <f t="shared" si="22"/>
        <v>0</v>
      </c>
      <c r="U35" s="30"/>
      <c r="V35" s="30"/>
      <c r="W35" s="28">
        <f t="shared" si="23"/>
        <v>0</v>
      </c>
      <c r="X35" s="30">
        <v>2</v>
      </c>
      <c r="Y35" s="30">
        <v>3</v>
      </c>
      <c r="Z35" s="28">
        <f t="shared" si="24"/>
        <v>0.66666666666666663</v>
      </c>
      <c r="AA35" s="24"/>
      <c r="AB35" s="24"/>
      <c r="AC35" s="28">
        <f t="shared" si="25"/>
        <v>0</v>
      </c>
      <c r="AD35" s="24"/>
      <c r="AE35" s="24"/>
      <c r="AF35" s="28">
        <f t="shared" si="26"/>
        <v>0</v>
      </c>
      <c r="AG35" s="24">
        <v>1</v>
      </c>
      <c r="AH35" s="24">
        <v>1</v>
      </c>
      <c r="AI35" s="28">
        <f t="shared" si="27"/>
        <v>1</v>
      </c>
      <c r="AJ35" s="24"/>
      <c r="AK35" s="24"/>
      <c r="AL35" s="28">
        <f t="shared" si="12"/>
        <v>0</v>
      </c>
      <c r="AM35" s="24"/>
      <c r="AN35" s="24"/>
      <c r="AO35" s="28">
        <f t="shared" si="13"/>
        <v>0</v>
      </c>
    </row>
    <row r="36" spans="1:41" ht="16.5" thickBot="1" x14ac:dyDescent="0.3">
      <c r="A36" s="89" t="s">
        <v>22</v>
      </c>
      <c r="B36" s="59">
        <f t="shared" si="15"/>
        <v>15</v>
      </c>
      <c r="C36" s="27">
        <f t="shared" si="16"/>
        <v>20</v>
      </c>
      <c r="D36" s="67">
        <f t="shared" si="17"/>
        <v>0.75</v>
      </c>
      <c r="E36" s="69">
        <f t="shared" si="1"/>
        <v>0.19090909090909092</v>
      </c>
      <c r="F36" s="29">
        <v>6</v>
      </c>
      <c r="G36" s="30">
        <v>9</v>
      </c>
      <c r="H36" s="28">
        <f t="shared" si="18"/>
        <v>0.66666666666666663</v>
      </c>
      <c r="I36" s="30"/>
      <c r="J36" s="30"/>
      <c r="K36" s="28">
        <f t="shared" si="19"/>
        <v>0</v>
      </c>
      <c r="L36" s="30">
        <v>1</v>
      </c>
      <c r="M36" s="30">
        <v>1</v>
      </c>
      <c r="N36" s="28">
        <f t="shared" si="20"/>
        <v>1</v>
      </c>
      <c r="O36" s="30">
        <v>1</v>
      </c>
      <c r="P36" s="30">
        <v>1</v>
      </c>
      <c r="Q36" s="28">
        <f t="shared" si="21"/>
        <v>1</v>
      </c>
      <c r="R36" s="30"/>
      <c r="S36" s="30">
        <v>1</v>
      </c>
      <c r="T36" s="28">
        <f t="shared" si="22"/>
        <v>0</v>
      </c>
      <c r="U36" s="30"/>
      <c r="V36" s="30"/>
      <c r="W36" s="28">
        <f t="shared" si="23"/>
        <v>0</v>
      </c>
      <c r="X36" s="30"/>
      <c r="Y36" s="30"/>
      <c r="Z36" s="28">
        <f t="shared" si="24"/>
        <v>0</v>
      </c>
      <c r="AA36" s="24">
        <v>1</v>
      </c>
      <c r="AB36" s="24">
        <v>2</v>
      </c>
      <c r="AC36" s="28">
        <f t="shared" si="25"/>
        <v>0.5</v>
      </c>
      <c r="AD36" s="24">
        <v>1</v>
      </c>
      <c r="AE36" s="24">
        <v>1</v>
      </c>
      <c r="AF36" s="28">
        <f t="shared" si="26"/>
        <v>1</v>
      </c>
      <c r="AG36" s="24"/>
      <c r="AH36" s="24"/>
      <c r="AI36" s="28">
        <f t="shared" si="27"/>
        <v>0</v>
      </c>
      <c r="AJ36" s="24">
        <v>2</v>
      </c>
      <c r="AK36" s="24">
        <v>2</v>
      </c>
      <c r="AL36" s="28">
        <f t="shared" si="12"/>
        <v>1</v>
      </c>
      <c r="AM36" s="24">
        <v>3</v>
      </c>
      <c r="AN36" s="24">
        <v>3</v>
      </c>
      <c r="AO36" s="28">
        <f t="shared" si="13"/>
        <v>1</v>
      </c>
    </row>
    <row r="37" spans="1:41" ht="16.5" thickBot="1" x14ac:dyDescent="0.3">
      <c r="A37" s="89" t="s">
        <v>32</v>
      </c>
      <c r="B37" s="59">
        <f t="shared" si="15"/>
        <v>20</v>
      </c>
      <c r="C37" s="27">
        <f t="shared" si="16"/>
        <v>36</v>
      </c>
      <c r="D37" s="67">
        <f t="shared" si="17"/>
        <v>0.55555555555555558</v>
      </c>
      <c r="E37" s="69">
        <f t="shared" si="1"/>
        <v>0.1</v>
      </c>
      <c r="F37" s="29">
        <v>7</v>
      </c>
      <c r="G37" s="30">
        <v>14</v>
      </c>
      <c r="H37" s="28">
        <f t="shared" si="18"/>
        <v>0.5</v>
      </c>
      <c r="I37" s="30">
        <v>2</v>
      </c>
      <c r="J37" s="30">
        <v>2</v>
      </c>
      <c r="K37" s="28">
        <f t="shared" si="19"/>
        <v>1</v>
      </c>
      <c r="L37" s="30">
        <v>2</v>
      </c>
      <c r="M37" s="30">
        <v>4</v>
      </c>
      <c r="N37" s="28">
        <f t="shared" si="20"/>
        <v>0.5</v>
      </c>
      <c r="O37" s="30"/>
      <c r="P37" s="30">
        <v>1</v>
      </c>
      <c r="Q37" s="28">
        <f t="shared" si="21"/>
        <v>0</v>
      </c>
      <c r="R37" s="30"/>
      <c r="S37" s="30"/>
      <c r="T37" s="28">
        <f t="shared" si="22"/>
        <v>0</v>
      </c>
      <c r="U37" s="30"/>
      <c r="V37" s="30">
        <v>3</v>
      </c>
      <c r="W37" s="28">
        <f t="shared" si="23"/>
        <v>0</v>
      </c>
      <c r="X37" s="30"/>
      <c r="Y37" s="30"/>
      <c r="Z37" s="28">
        <f t="shared" si="24"/>
        <v>0</v>
      </c>
      <c r="AA37" s="24">
        <v>4</v>
      </c>
      <c r="AB37" s="24">
        <v>4</v>
      </c>
      <c r="AC37" s="28">
        <f t="shared" si="25"/>
        <v>1</v>
      </c>
      <c r="AD37" s="24">
        <v>1</v>
      </c>
      <c r="AE37" s="24">
        <v>1</v>
      </c>
      <c r="AF37" s="28">
        <f t="shared" si="26"/>
        <v>1</v>
      </c>
      <c r="AG37" s="24">
        <v>4</v>
      </c>
      <c r="AH37" s="24">
        <v>4</v>
      </c>
      <c r="AI37" s="28">
        <f t="shared" si="27"/>
        <v>1</v>
      </c>
      <c r="AJ37" s="24"/>
      <c r="AK37" s="24">
        <v>2</v>
      </c>
      <c r="AL37" s="28">
        <f t="shared" si="12"/>
        <v>0</v>
      </c>
      <c r="AM37" s="24"/>
      <c r="AN37" s="24">
        <v>1</v>
      </c>
      <c r="AO37" s="28">
        <f t="shared" si="13"/>
        <v>0</v>
      </c>
    </row>
    <row r="38" spans="1:41" ht="16.5" thickBot="1" x14ac:dyDescent="0.3">
      <c r="A38" s="89" t="s">
        <v>21</v>
      </c>
      <c r="B38" s="59">
        <f t="shared" si="15"/>
        <v>18</v>
      </c>
      <c r="C38" s="27">
        <f t="shared" si="16"/>
        <v>82</v>
      </c>
      <c r="D38" s="67">
        <f t="shared" si="17"/>
        <v>0.21951219512195122</v>
      </c>
      <c r="E38" s="69">
        <f t="shared" si="1"/>
        <v>0.32222222222222219</v>
      </c>
      <c r="F38" s="29">
        <v>6</v>
      </c>
      <c r="G38" s="30">
        <v>27</v>
      </c>
      <c r="H38" s="28">
        <f t="shared" si="18"/>
        <v>0.22222222222222221</v>
      </c>
      <c r="I38" s="30">
        <v>1</v>
      </c>
      <c r="J38" s="30">
        <v>3</v>
      </c>
      <c r="K38" s="28">
        <f t="shared" si="19"/>
        <v>0.33333333333333331</v>
      </c>
      <c r="L38" s="30">
        <v>2</v>
      </c>
      <c r="M38" s="30">
        <v>5</v>
      </c>
      <c r="N38" s="28">
        <f t="shared" si="20"/>
        <v>0.4</v>
      </c>
      <c r="O38" s="30"/>
      <c r="P38" s="30">
        <v>3</v>
      </c>
      <c r="Q38" s="28">
        <f t="shared" si="21"/>
        <v>0</v>
      </c>
      <c r="R38" s="30"/>
      <c r="S38" s="30">
        <v>8</v>
      </c>
      <c r="T38" s="28">
        <f t="shared" si="22"/>
        <v>0</v>
      </c>
      <c r="U38" s="30">
        <v>2</v>
      </c>
      <c r="V38" s="30">
        <v>4</v>
      </c>
      <c r="W38" s="28">
        <f t="shared" si="23"/>
        <v>0.5</v>
      </c>
      <c r="X38" s="30">
        <v>4</v>
      </c>
      <c r="Y38" s="30">
        <v>9</v>
      </c>
      <c r="Z38" s="28">
        <f t="shared" si="24"/>
        <v>0.44444444444444442</v>
      </c>
      <c r="AA38" s="24">
        <v>1</v>
      </c>
      <c r="AB38" s="24">
        <v>7</v>
      </c>
      <c r="AC38" s="28">
        <f t="shared" si="25"/>
        <v>0.14285714285714285</v>
      </c>
      <c r="AD38" s="24">
        <v>2</v>
      </c>
      <c r="AE38" s="24">
        <v>3</v>
      </c>
      <c r="AF38" s="28">
        <f t="shared" si="26"/>
        <v>0.66666666666666663</v>
      </c>
      <c r="AG38" s="24"/>
      <c r="AH38" s="24">
        <v>2</v>
      </c>
      <c r="AI38" s="28">
        <f t="shared" si="27"/>
        <v>0</v>
      </c>
      <c r="AJ38" s="24"/>
      <c r="AK38" s="24">
        <v>10</v>
      </c>
      <c r="AL38" s="28">
        <f t="shared" si="12"/>
        <v>0</v>
      </c>
      <c r="AM38" s="24"/>
      <c r="AN38" s="24">
        <v>1</v>
      </c>
      <c r="AO38" s="28">
        <f t="shared" si="13"/>
        <v>0</v>
      </c>
    </row>
    <row r="39" spans="1:41" ht="16.5" thickBot="1" x14ac:dyDescent="0.3">
      <c r="A39" s="89" t="s">
        <v>28</v>
      </c>
      <c r="B39" s="59">
        <f t="shared" si="15"/>
        <v>14</v>
      </c>
      <c r="C39" s="27">
        <f t="shared" si="16"/>
        <v>22</v>
      </c>
      <c r="D39" s="67">
        <f t="shared" si="17"/>
        <v>0.63636363636363635</v>
      </c>
      <c r="E39" s="69">
        <f t="shared" si="1"/>
        <v>0.1</v>
      </c>
      <c r="F39" s="29">
        <v>3</v>
      </c>
      <c r="G39" s="30">
        <v>9</v>
      </c>
      <c r="H39" s="28">
        <f t="shared" si="18"/>
        <v>0.33333333333333331</v>
      </c>
      <c r="I39" s="30">
        <v>1</v>
      </c>
      <c r="J39" s="30">
        <v>1</v>
      </c>
      <c r="K39" s="28">
        <f t="shared" si="19"/>
        <v>1</v>
      </c>
      <c r="L39" s="30"/>
      <c r="M39" s="30">
        <v>1</v>
      </c>
      <c r="N39" s="28">
        <f t="shared" si="20"/>
        <v>0</v>
      </c>
      <c r="O39" s="30">
        <v>5</v>
      </c>
      <c r="P39" s="30">
        <v>5</v>
      </c>
      <c r="Q39" s="28">
        <f t="shared" si="21"/>
        <v>1</v>
      </c>
      <c r="R39" s="30"/>
      <c r="S39" s="30"/>
      <c r="T39" s="28">
        <f t="shared" si="22"/>
        <v>0</v>
      </c>
      <c r="U39" s="30"/>
      <c r="V39" s="30"/>
      <c r="W39" s="28">
        <f t="shared" si="23"/>
        <v>0</v>
      </c>
      <c r="X39" s="30">
        <v>2</v>
      </c>
      <c r="Y39" s="30">
        <v>2</v>
      </c>
      <c r="Z39" s="28">
        <f t="shared" si="24"/>
        <v>1</v>
      </c>
      <c r="AA39" s="24"/>
      <c r="AB39" s="24">
        <v>1</v>
      </c>
      <c r="AC39" s="28">
        <f t="shared" si="25"/>
        <v>0</v>
      </c>
      <c r="AD39" s="24">
        <v>1</v>
      </c>
      <c r="AE39" s="24">
        <v>1</v>
      </c>
      <c r="AF39" s="28">
        <f t="shared" si="26"/>
        <v>1</v>
      </c>
      <c r="AG39" s="24">
        <v>1</v>
      </c>
      <c r="AH39" s="24">
        <v>1</v>
      </c>
      <c r="AI39" s="28">
        <f t="shared" si="27"/>
        <v>1</v>
      </c>
      <c r="AJ39" s="24">
        <v>1</v>
      </c>
      <c r="AK39" s="24">
        <v>1</v>
      </c>
      <c r="AL39" s="28">
        <f t="shared" si="12"/>
        <v>1</v>
      </c>
      <c r="AM39" s="24"/>
      <c r="AN39" s="24"/>
      <c r="AO39" s="28">
        <f t="shared" si="13"/>
        <v>0</v>
      </c>
    </row>
    <row r="40" spans="1:41" ht="16.5" thickBot="1" x14ac:dyDescent="0.3">
      <c r="A40" s="89" t="s">
        <v>209</v>
      </c>
      <c r="B40" s="59">
        <f t="shared" si="15"/>
        <v>6</v>
      </c>
      <c r="C40" s="27">
        <f t="shared" si="16"/>
        <v>19</v>
      </c>
      <c r="D40" s="67">
        <f t="shared" si="17"/>
        <v>0.31578947368421051</v>
      </c>
      <c r="E40" s="69">
        <f t="shared" si="1"/>
        <v>0.6</v>
      </c>
      <c r="F40" s="29">
        <v>2</v>
      </c>
      <c r="G40" s="30">
        <v>9</v>
      </c>
      <c r="H40" s="28">
        <f t="shared" si="18"/>
        <v>0.22222222222222221</v>
      </c>
      <c r="I40" s="30"/>
      <c r="J40" s="30"/>
      <c r="K40" s="28">
        <f t="shared" si="19"/>
        <v>0</v>
      </c>
      <c r="L40" s="30"/>
      <c r="M40" s="30">
        <v>1</v>
      </c>
      <c r="N40" s="28">
        <f t="shared" si="20"/>
        <v>0</v>
      </c>
      <c r="O40" s="30">
        <v>1</v>
      </c>
      <c r="P40" s="30">
        <v>2</v>
      </c>
      <c r="Q40" s="28">
        <f t="shared" si="21"/>
        <v>0.5</v>
      </c>
      <c r="R40" s="30">
        <v>1</v>
      </c>
      <c r="S40" s="30">
        <v>2</v>
      </c>
      <c r="T40" s="28">
        <f t="shared" si="22"/>
        <v>0.5</v>
      </c>
      <c r="U40" s="30"/>
      <c r="V40" s="30"/>
      <c r="W40" s="28">
        <f t="shared" si="23"/>
        <v>0</v>
      </c>
      <c r="X40" s="30"/>
      <c r="Y40" s="30"/>
      <c r="Z40" s="28">
        <f t="shared" si="24"/>
        <v>0</v>
      </c>
      <c r="AA40" s="24"/>
      <c r="AB40" s="24">
        <v>1</v>
      </c>
      <c r="AC40" s="28">
        <f t="shared" si="25"/>
        <v>0</v>
      </c>
      <c r="AD40" s="24"/>
      <c r="AE40" s="24"/>
      <c r="AF40" s="28">
        <f t="shared" si="26"/>
        <v>0</v>
      </c>
      <c r="AG40" s="24"/>
      <c r="AH40" s="24"/>
      <c r="AI40" s="28">
        <f t="shared" si="27"/>
        <v>0</v>
      </c>
      <c r="AJ40" s="24">
        <v>2</v>
      </c>
      <c r="AK40" s="24">
        <v>2</v>
      </c>
      <c r="AL40" s="28">
        <f t="shared" si="12"/>
        <v>1</v>
      </c>
      <c r="AM40" s="24"/>
      <c r="AN40" s="24">
        <v>2</v>
      </c>
      <c r="AO40" s="28">
        <f t="shared" si="13"/>
        <v>0</v>
      </c>
    </row>
    <row r="41" spans="1:41" ht="16.5" thickBot="1" x14ac:dyDescent="0.3">
      <c r="A41" s="89" t="s">
        <v>8</v>
      </c>
      <c r="B41" s="59">
        <f t="shared" si="15"/>
        <v>18</v>
      </c>
      <c r="C41" s="27">
        <f t="shared" si="16"/>
        <v>41</v>
      </c>
      <c r="D41" s="67">
        <f t="shared" si="17"/>
        <v>0.43902439024390244</v>
      </c>
      <c r="E41" s="69">
        <f t="shared" si="1"/>
        <v>0.1</v>
      </c>
      <c r="F41" s="29">
        <v>6</v>
      </c>
      <c r="G41" s="30">
        <v>16</v>
      </c>
      <c r="H41" s="28">
        <f t="shared" si="18"/>
        <v>0.375</v>
      </c>
      <c r="I41" s="30">
        <v>2</v>
      </c>
      <c r="J41" s="30">
        <v>4</v>
      </c>
      <c r="K41" s="28">
        <f t="shared" si="19"/>
        <v>0.5</v>
      </c>
      <c r="L41" s="30">
        <v>2</v>
      </c>
      <c r="M41" s="30">
        <v>6</v>
      </c>
      <c r="N41" s="28">
        <f t="shared" si="20"/>
        <v>0.33333333333333331</v>
      </c>
      <c r="O41" s="30"/>
      <c r="P41" s="30"/>
      <c r="Q41" s="28">
        <f t="shared" si="21"/>
        <v>0</v>
      </c>
      <c r="R41" s="30"/>
      <c r="S41" s="30">
        <v>2</v>
      </c>
      <c r="T41" s="28">
        <f t="shared" si="22"/>
        <v>0</v>
      </c>
      <c r="U41" s="30">
        <v>1</v>
      </c>
      <c r="V41" s="30">
        <v>2</v>
      </c>
      <c r="W41" s="28">
        <f t="shared" si="23"/>
        <v>0.5</v>
      </c>
      <c r="X41" s="30">
        <v>2</v>
      </c>
      <c r="Y41" s="30">
        <v>2</v>
      </c>
      <c r="Z41" s="28">
        <f t="shared" si="24"/>
        <v>1</v>
      </c>
      <c r="AA41" s="24">
        <v>1</v>
      </c>
      <c r="AB41" s="24">
        <v>2</v>
      </c>
      <c r="AC41" s="28">
        <f t="shared" si="25"/>
        <v>0.5</v>
      </c>
      <c r="AD41" s="24">
        <v>3</v>
      </c>
      <c r="AE41" s="24">
        <v>3</v>
      </c>
      <c r="AF41" s="28">
        <f t="shared" si="26"/>
        <v>1</v>
      </c>
      <c r="AG41" s="24"/>
      <c r="AH41" s="24"/>
      <c r="AI41" s="28">
        <f t="shared" si="27"/>
        <v>0</v>
      </c>
      <c r="AJ41" s="24">
        <v>1</v>
      </c>
      <c r="AK41" s="24">
        <v>1</v>
      </c>
      <c r="AL41" s="28">
        <f t="shared" si="12"/>
        <v>1</v>
      </c>
      <c r="AM41" s="24"/>
      <c r="AN41" s="24">
        <v>3</v>
      </c>
      <c r="AO41" s="28">
        <f t="shared" si="13"/>
        <v>0</v>
      </c>
    </row>
    <row r="42" spans="1:41" ht="16.5" thickBot="1" x14ac:dyDescent="0.3">
      <c r="A42" s="89" t="s">
        <v>34</v>
      </c>
      <c r="B42" s="59">
        <f t="shared" si="15"/>
        <v>21</v>
      </c>
      <c r="C42" s="27">
        <f t="shared" si="16"/>
        <v>37</v>
      </c>
      <c r="D42" s="67">
        <f t="shared" si="17"/>
        <v>0.56756756756756754</v>
      </c>
      <c r="E42" s="69">
        <f t="shared" si="1"/>
        <v>0.22987012987012986</v>
      </c>
      <c r="F42" s="29">
        <v>10</v>
      </c>
      <c r="G42" s="30">
        <v>16</v>
      </c>
      <c r="H42" s="28">
        <f t="shared" si="18"/>
        <v>0.625</v>
      </c>
      <c r="I42" s="30">
        <v>3</v>
      </c>
      <c r="J42" s="30">
        <v>3</v>
      </c>
      <c r="K42" s="28">
        <f t="shared" si="19"/>
        <v>1</v>
      </c>
      <c r="L42" s="30"/>
      <c r="M42" s="30">
        <v>1</v>
      </c>
      <c r="N42" s="28">
        <f t="shared" si="20"/>
        <v>0</v>
      </c>
      <c r="O42" s="30">
        <v>1</v>
      </c>
      <c r="P42" s="30">
        <v>1</v>
      </c>
      <c r="Q42" s="28">
        <f t="shared" si="21"/>
        <v>1</v>
      </c>
      <c r="R42" s="30"/>
      <c r="S42" s="30">
        <v>1</v>
      </c>
      <c r="T42" s="28">
        <f t="shared" si="22"/>
        <v>0</v>
      </c>
      <c r="U42" s="30">
        <v>2</v>
      </c>
      <c r="V42" s="30">
        <v>3</v>
      </c>
      <c r="W42" s="28">
        <f t="shared" si="23"/>
        <v>0.66666666666666663</v>
      </c>
      <c r="X42" s="30">
        <v>2</v>
      </c>
      <c r="Y42" s="30">
        <v>4</v>
      </c>
      <c r="Z42" s="28">
        <f t="shared" si="24"/>
        <v>0.5</v>
      </c>
      <c r="AA42" s="24">
        <v>2</v>
      </c>
      <c r="AB42" s="24">
        <v>3</v>
      </c>
      <c r="AC42" s="28">
        <f t="shared" si="25"/>
        <v>0.66666666666666663</v>
      </c>
      <c r="AD42" s="24"/>
      <c r="AE42" s="24"/>
      <c r="AF42" s="28">
        <f t="shared" si="26"/>
        <v>0</v>
      </c>
      <c r="AG42" s="24"/>
      <c r="AH42" s="24">
        <v>1</v>
      </c>
      <c r="AI42" s="28">
        <f t="shared" si="27"/>
        <v>0</v>
      </c>
      <c r="AJ42" s="24">
        <v>1</v>
      </c>
      <c r="AK42" s="24">
        <v>3</v>
      </c>
      <c r="AL42" s="28">
        <f t="shared" si="12"/>
        <v>0.33333333333333331</v>
      </c>
      <c r="AM42" s="24"/>
      <c r="AN42" s="24">
        <v>1</v>
      </c>
      <c r="AO42" s="28">
        <f t="shared" si="13"/>
        <v>0</v>
      </c>
    </row>
    <row r="43" spans="1:41" ht="16.5" thickBot="1" x14ac:dyDescent="0.3">
      <c r="A43" s="89" t="s">
        <v>6</v>
      </c>
      <c r="B43" s="59">
        <f t="shared" si="15"/>
        <v>10</v>
      </c>
      <c r="C43" s="27">
        <f t="shared" si="16"/>
        <v>24</v>
      </c>
      <c r="D43" s="67">
        <f t="shared" si="17"/>
        <v>0.41666666666666669</v>
      </c>
      <c r="E43" s="69">
        <f t="shared" si="1"/>
        <v>0.26666666666666666</v>
      </c>
      <c r="F43" s="29">
        <v>2</v>
      </c>
      <c r="G43" s="30">
        <v>8</v>
      </c>
      <c r="H43" s="28">
        <f t="shared" si="18"/>
        <v>0.25</v>
      </c>
      <c r="I43" s="30">
        <v>1</v>
      </c>
      <c r="J43" s="30">
        <v>2</v>
      </c>
      <c r="K43" s="28">
        <f t="shared" si="19"/>
        <v>0.5</v>
      </c>
      <c r="L43" s="30">
        <v>2</v>
      </c>
      <c r="M43" s="30">
        <v>3</v>
      </c>
      <c r="N43" s="28">
        <f t="shared" si="20"/>
        <v>0.66666666666666663</v>
      </c>
      <c r="O43" s="30"/>
      <c r="P43" s="30">
        <v>2</v>
      </c>
      <c r="Q43" s="28">
        <f t="shared" si="21"/>
        <v>0</v>
      </c>
      <c r="R43" s="30">
        <v>2</v>
      </c>
      <c r="S43" s="30">
        <v>2</v>
      </c>
      <c r="T43" s="28">
        <f t="shared" si="22"/>
        <v>1</v>
      </c>
      <c r="U43" s="30"/>
      <c r="V43" s="30">
        <v>3</v>
      </c>
      <c r="W43" s="28">
        <f t="shared" si="23"/>
        <v>0</v>
      </c>
      <c r="X43" s="30"/>
      <c r="Y43" s="30"/>
      <c r="Z43" s="28">
        <f t="shared" si="24"/>
        <v>0</v>
      </c>
      <c r="AA43" s="24"/>
      <c r="AB43" s="24"/>
      <c r="AC43" s="28">
        <f t="shared" si="25"/>
        <v>0</v>
      </c>
      <c r="AD43" s="24">
        <v>1</v>
      </c>
      <c r="AE43" s="24">
        <v>1</v>
      </c>
      <c r="AF43" s="28">
        <f t="shared" si="26"/>
        <v>1</v>
      </c>
      <c r="AG43" s="24"/>
      <c r="AH43" s="24"/>
      <c r="AI43" s="28">
        <f t="shared" si="27"/>
        <v>0</v>
      </c>
      <c r="AJ43" s="24">
        <v>2</v>
      </c>
      <c r="AK43" s="24">
        <v>2</v>
      </c>
      <c r="AL43" s="28">
        <f t="shared" si="12"/>
        <v>1</v>
      </c>
      <c r="AM43" s="24"/>
      <c r="AN43" s="24">
        <v>1</v>
      </c>
      <c r="AO43" s="28">
        <f t="shared" si="13"/>
        <v>0</v>
      </c>
    </row>
    <row r="44" spans="1:41" ht="16.5" thickBot="1" x14ac:dyDescent="0.3">
      <c r="A44" s="89" t="s">
        <v>9</v>
      </c>
      <c r="B44" s="59">
        <f t="shared" si="15"/>
        <v>29</v>
      </c>
      <c r="C44" s="27">
        <f t="shared" si="16"/>
        <v>38</v>
      </c>
      <c r="D44" s="67">
        <f t="shared" si="17"/>
        <v>0.76315789473684215</v>
      </c>
      <c r="E44" s="69">
        <f t="shared" si="1"/>
        <v>0.76666666666666661</v>
      </c>
      <c r="F44" s="29">
        <v>11</v>
      </c>
      <c r="G44" s="30">
        <v>14</v>
      </c>
      <c r="H44" s="28">
        <f t="shared" si="18"/>
        <v>0.7857142857142857</v>
      </c>
      <c r="I44" s="30">
        <v>4</v>
      </c>
      <c r="J44" s="30">
        <v>4</v>
      </c>
      <c r="K44" s="28">
        <f t="shared" si="19"/>
        <v>1</v>
      </c>
      <c r="L44" s="30">
        <v>3</v>
      </c>
      <c r="M44" s="30">
        <v>4</v>
      </c>
      <c r="N44" s="28">
        <f t="shared" si="20"/>
        <v>0.75</v>
      </c>
      <c r="O44" s="30">
        <v>2</v>
      </c>
      <c r="P44" s="30">
        <v>2</v>
      </c>
      <c r="Q44" s="28">
        <f t="shared" si="21"/>
        <v>1</v>
      </c>
      <c r="R44" s="30">
        <v>1</v>
      </c>
      <c r="S44" s="30">
        <v>2</v>
      </c>
      <c r="T44" s="28">
        <f t="shared" si="22"/>
        <v>0.5</v>
      </c>
      <c r="U44" s="30">
        <v>2</v>
      </c>
      <c r="V44" s="30">
        <v>3</v>
      </c>
      <c r="W44" s="28">
        <f t="shared" si="23"/>
        <v>0.66666666666666663</v>
      </c>
      <c r="X44" s="30">
        <v>1</v>
      </c>
      <c r="Y44" s="30">
        <v>2</v>
      </c>
      <c r="Z44" s="28">
        <f t="shared" si="24"/>
        <v>0.5</v>
      </c>
      <c r="AA44" s="24">
        <v>2</v>
      </c>
      <c r="AB44" s="24">
        <v>2</v>
      </c>
      <c r="AC44" s="28">
        <f t="shared" si="25"/>
        <v>1</v>
      </c>
      <c r="AD44" s="24">
        <v>2</v>
      </c>
      <c r="AE44" s="24">
        <v>3</v>
      </c>
      <c r="AF44" s="28">
        <f t="shared" si="26"/>
        <v>0.66666666666666663</v>
      </c>
      <c r="AG44" s="24">
        <v>1</v>
      </c>
      <c r="AH44" s="24">
        <v>1</v>
      </c>
      <c r="AI44" s="28">
        <f t="shared" si="27"/>
        <v>1</v>
      </c>
      <c r="AJ44" s="24"/>
      <c r="AK44" s="24">
        <v>1</v>
      </c>
      <c r="AL44" s="28">
        <f t="shared" si="12"/>
        <v>0</v>
      </c>
      <c r="AM44" s="24"/>
      <c r="AN44" s="24"/>
      <c r="AO44" s="28">
        <f t="shared" si="13"/>
        <v>0</v>
      </c>
    </row>
    <row r="45" spans="1:41" ht="16.5" thickBot="1" x14ac:dyDescent="0.3">
      <c r="A45" s="89" t="s">
        <v>15</v>
      </c>
      <c r="B45" s="59">
        <f t="shared" si="15"/>
        <v>11</v>
      </c>
      <c r="C45" s="27">
        <f t="shared" si="16"/>
        <v>35</v>
      </c>
      <c r="D45" s="67">
        <f t="shared" si="17"/>
        <v>0.31428571428571428</v>
      </c>
      <c r="E45" s="69">
        <f t="shared" ref="E45:E57" si="28">IFERROR(VLOOKUP(A45,META2022,2,0),"")</f>
        <v>0.26216216216216215</v>
      </c>
      <c r="F45" s="29">
        <v>3</v>
      </c>
      <c r="G45" s="30">
        <v>14</v>
      </c>
      <c r="H45" s="28">
        <f t="shared" si="18"/>
        <v>0.21428571428571427</v>
      </c>
      <c r="I45" s="30">
        <v>1</v>
      </c>
      <c r="J45" s="30">
        <v>2</v>
      </c>
      <c r="K45" s="28">
        <f t="shared" si="19"/>
        <v>0.5</v>
      </c>
      <c r="L45" s="30"/>
      <c r="M45" s="30">
        <v>2</v>
      </c>
      <c r="N45" s="28">
        <f t="shared" si="20"/>
        <v>0</v>
      </c>
      <c r="O45" s="30"/>
      <c r="P45" s="30">
        <v>1</v>
      </c>
      <c r="Q45" s="28">
        <f t="shared" si="21"/>
        <v>0</v>
      </c>
      <c r="R45" s="30">
        <v>1</v>
      </c>
      <c r="S45" s="30">
        <v>1</v>
      </c>
      <c r="T45" s="28">
        <f t="shared" si="22"/>
        <v>1</v>
      </c>
      <c r="U45" s="30"/>
      <c r="V45" s="30"/>
      <c r="W45" s="28">
        <f t="shared" si="23"/>
        <v>0</v>
      </c>
      <c r="X45" s="30">
        <v>2</v>
      </c>
      <c r="Y45" s="30">
        <v>7</v>
      </c>
      <c r="Z45" s="28">
        <f t="shared" si="24"/>
        <v>0.2857142857142857</v>
      </c>
      <c r="AA45" s="24">
        <v>1</v>
      </c>
      <c r="AB45" s="24">
        <v>3</v>
      </c>
      <c r="AC45" s="28">
        <f t="shared" si="25"/>
        <v>0.33333333333333331</v>
      </c>
      <c r="AD45" s="24"/>
      <c r="AE45" s="24"/>
      <c r="AF45" s="28">
        <f t="shared" si="26"/>
        <v>0</v>
      </c>
      <c r="AG45" s="24"/>
      <c r="AH45" s="24">
        <v>1</v>
      </c>
      <c r="AI45" s="28">
        <f t="shared" si="27"/>
        <v>0</v>
      </c>
      <c r="AJ45" s="24">
        <v>2</v>
      </c>
      <c r="AK45" s="24">
        <v>2</v>
      </c>
      <c r="AL45" s="28">
        <f t="shared" si="12"/>
        <v>1</v>
      </c>
      <c r="AM45" s="24">
        <v>1</v>
      </c>
      <c r="AN45" s="24">
        <v>2</v>
      </c>
      <c r="AO45" s="28">
        <f t="shared" si="13"/>
        <v>0.5</v>
      </c>
    </row>
    <row r="46" spans="1:41" ht="16.5" thickBot="1" x14ac:dyDescent="0.3">
      <c r="A46" s="89" t="s">
        <v>17</v>
      </c>
      <c r="B46" s="59">
        <f t="shared" si="15"/>
        <v>14</v>
      </c>
      <c r="C46" s="27">
        <f t="shared" si="16"/>
        <v>42</v>
      </c>
      <c r="D46" s="67">
        <f t="shared" si="17"/>
        <v>0.33333333333333331</v>
      </c>
      <c r="E46" s="69">
        <f t="shared" si="28"/>
        <v>0.12941176470588237</v>
      </c>
      <c r="F46" s="29">
        <v>2</v>
      </c>
      <c r="G46" s="30">
        <v>14</v>
      </c>
      <c r="H46" s="28">
        <f t="shared" si="18"/>
        <v>0.14285714285714285</v>
      </c>
      <c r="I46" s="30">
        <v>2</v>
      </c>
      <c r="J46" s="30">
        <v>5</v>
      </c>
      <c r="K46" s="28">
        <f t="shared" si="19"/>
        <v>0.4</v>
      </c>
      <c r="L46" s="30"/>
      <c r="M46" s="30">
        <v>2</v>
      </c>
      <c r="N46" s="28">
        <f t="shared" si="20"/>
        <v>0</v>
      </c>
      <c r="O46" s="30">
        <v>3</v>
      </c>
      <c r="P46" s="30">
        <v>4</v>
      </c>
      <c r="Q46" s="28">
        <f t="shared" si="21"/>
        <v>0.75</v>
      </c>
      <c r="R46" s="30">
        <v>1</v>
      </c>
      <c r="S46" s="30">
        <v>2</v>
      </c>
      <c r="T46" s="28">
        <f t="shared" si="22"/>
        <v>0.5</v>
      </c>
      <c r="U46" s="30"/>
      <c r="V46" s="30">
        <v>1</v>
      </c>
      <c r="W46" s="28">
        <f t="shared" si="23"/>
        <v>0</v>
      </c>
      <c r="X46" s="30"/>
      <c r="Y46" s="30">
        <v>3</v>
      </c>
      <c r="Z46" s="28">
        <f t="shared" si="24"/>
        <v>0</v>
      </c>
      <c r="AA46" s="24">
        <v>3</v>
      </c>
      <c r="AB46" s="24">
        <v>3</v>
      </c>
      <c r="AC46" s="28">
        <f t="shared" si="25"/>
        <v>1</v>
      </c>
      <c r="AD46" s="24"/>
      <c r="AE46" s="24">
        <v>2</v>
      </c>
      <c r="AF46" s="28">
        <f t="shared" si="26"/>
        <v>0</v>
      </c>
      <c r="AG46" s="24">
        <v>2</v>
      </c>
      <c r="AH46" s="24">
        <v>2</v>
      </c>
      <c r="AI46" s="28">
        <f t="shared" si="27"/>
        <v>1</v>
      </c>
      <c r="AJ46" s="24">
        <v>1</v>
      </c>
      <c r="AK46" s="24">
        <v>2</v>
      </c>
      <c r="AL46" s="28">
        <f t="shared" si="12"/>
        <v>0.5</v>
      </c>
      <c r="AM46" s="24"/>
      <c r="AN46" s="24">
        <v>2</v>
      </c>
      <c r="AO46" s="28">
        <f t="shared" si="13"/>
        <v>0</v>
      </c>
    </row>
    <row r="47" spans="1:41" ht="16.5" thickBot="1" x14ac:dyDescent="0.3">
      <c r="A47" s="89" t="s">
        <v>2</v>
      </c>
      <c r="B47" s="59">
        <f t="shared" si="15"/>
        <v>153</v>
      </c>
      <c r="C47" s="27">
        <f t="shared" si="16"/>
        <v>162</v>
      </c>
      <c r="D47" s="67">
        <f t="shared" si="17"/>
        <v>0.94444444444444442</v>
      </c>
      <c r="E47" s="69">
        <f t="shared" si="28"/>
        <v>0.4790849673202614</v>
      </c>
      <c r="F47" s="29">
        <v>46</v>
      </c>
      <c r="G47" s="30">
        <v>53</v>
      </c>
      <c r="H47" s="28">
        <f t="shared" si="18"/>
        <v>0.86792452830188682</v>
      </c>
      <c r="I47" s="30">
        <v>16</v>
      </c>
      <c r="J47" s="30">
        <v>17</v>
      </c>
      <c r="K47" s="28">
        <f t="shared" si="19"/>
        <v>0.94117647058823528</v>
      </c>
      <c r="L47" s="30">
        <v>18</v>
      </c>
      <c r="M47" s="30">
        <v>18</v>
      </c>
      <c r="N47" s="28">
        <f t="shared" si="20"/>
        <v>1</v>
      </c>
      <c r="O47" s="30">
        <v>10</v>
      </c>
      <c r="P47" s="30">
        <v>10</v>
      </c>
      <c r="Q47" s="28">
        <f t="shared" si="21"/>
        <v>1</v>
      </c>
      <c r="R47" s="30">
        <v>6</v>
      </c>
      <c r="S47" s="30">
        <v>6</v>
      </c>
      <c r="T47" s="28">
        <f t="shared" si="22"/>
        <v>1</v>
      </c>
      <c r="U47" s="30">
        <v>9</v>
      </c>
      <c r="V47" s="30">
        <v>9</v>
      </c>
      <c r="W47" s="28">
        <f t="shared" si="23"/>
        <v>1</v>
      </c>
      <c r="X47" s="30">
        <v>8</v>
      </c>
      <c r="Y47" s="30">
        <v>8</v>
      </c>
      <c r="Z47" s="28">
        <f t="shared" si="24"/>
        <v>1</v>
      </c>
      <c r="AA47" s="24">
        <v>9</v>
      </c>
      <c r="AB47" s="24">
        <v>10</v>
      </c>
      <c r="AC47" s="28">
        <f t="shared" si="25"/>
        <v>0.9</v>
      </c>
      <c r="AD47" s="24">
        <v>8</v>
      </c>
      <c r="AE47" s="24">
        <v>8</v>
      </c>
      <c r="AF47" s="28">
        <f t="shared" si="26"/>
        <v>1</v>
      </c>
      <c r="AG47" s="24">
        <v>12</v>
      </c>
      <c r="AH47" s="24">
        <v>12</v>
      </c>
      <c r="AI47" s="28">
        <f t="shared" si="27"/>
        <v>1</v>
      </c>
      <c r="AJ47" s="24">
        <v>6</v>
      </c>
      <c r="AK47" s="24">
        <v>6</v>
      </c>
      <c r="AL47" s="28">
        <f t="shared" si="12"/>
        <v>1</v>
      </c>
      <c r="AM47" s="24">
        <v>5</v>
      </c>
      <c r="AN47" s="24">
        <v>5</v>
      </c>
      <c r="AO47" s="28">
        <f t="shared" si="13"/>
        <v>1</v>
      </c>
    </row>
    <row r="48" spans="1:41" ht="16.5" thickBot="1" x14ac:dyDescent="0.3">
      <c r="A48" s="89" t="s">
        <v>4</v>
      </c>
      <c r="B48" s="59">
        <f t="shared" si="15"/>
        <v>25</v>
      </c>
      <c r="C48" s="27">
        <f t="shared" si="16"/>
        <v>71</v>
      </c>
      <c r="D48" s="67">
        <f t="shared" si="17"/>
        <v>0.352112676056338</v>
      </c>
      <c r="E48" s="69">
        <f t="shared" si="28"/>
        <v>0.14687500000000001</v>
      </c>
      <c r="F48" s="29">
        <v>12</v>
      </c>
      <c r="G48" s="30">
        <v>42</v>
      </c>
      <c r="H48" s="28">
        <f t="shared" si="18"/>
        <v>0.2857142857142857</v>
      </c>
      <c r="I48" s="30">
        <v>2</v>
      </c>
      <c r="J48" s="30">
        <v>2</v>
      </c>
      <c r="K48" s="28">
        <f t="shared" si="19"/>
        <v>1</v>
      </c>
      <c r="L48" s="30">
        <v>2</v>
      </c>
      <c r="M48" s="30">
        <v>3</v>
      </c>
      <c r="N48" s="28">
        <f t="shared" si="20"/>
        <v>0.66666666666666663</v>
      </c>
      <c r="O48" s="30"/>
      <c r="P48" s="30">
        <v>2</v>
      </c>
      <c r="Q48" s="28">
        <f t="shared" si="21"/>
        <v>0</v>
      </c>
      <c r="R48" s="30"/>
      <c r="S48" s="30">
        <v>4</v>
      </c>
      <c r="T48" s="28">
        <f t="shared" si="22"/>
        <v>0</v>
      </c>
      <c r="U48" s="30">
        <v>1</v>
      </c>
      <c r="V48" s="30">
        <v>3</v>
      </c>
      <c r="W48" s="28">
        <f t="shared" si="23"/>
        <v>0.33333333333333331</v>
      </c>
      <c r="X48" s="30">
        <v>2</v>
      </c>
      <c r="Y48" s="30">
        <v>6</v>
      </c>
      <c r="Z48" s="28">
        <f t="shared" si="24"/>
        <v>0.33333333333333331</v>
      </c>
      <c r="AA48" s="24">
        <v>2</v>
      </c>
      <c r="AB48" s="24">
        <v>3</v>
      </c>
      <c r="AC48" s="28">
        <f t="shared" si="25"/>
        <v>0.66666666666666663</v>
      </c>
      <c r="AD48" s="24">
        <v>4</v>
      </c>
      <c r="AE48" s="24">
        <v>4</v>
      </c>
      <c r="AF48" s="28">
        <f t="shared" si="26"/>
        <v>1</v>
      </c>
      <c r="AG48" s="24"/>
      <c r="AH48" s="24">
        <v>1</v>
      </c>
      <c r="AI48" s="28">
        <f t="shared" si="27"/>
        <v>0</v>
      </c>
      <c r="AJ48" s="24"/>
      <c r="AK48" s="24">
        <v>1</v>
      </c>
      <c r="AL48" s="28">
        <f t="shared" si="12"/>
        <v>0</v>
      </c>
      <c r="AM48" s="24"/>
      <c r="AN48" s="24"/>
      <c r="AO48" s="28">
        <f t="shared" si="13"/>
        <v>0</v>
      </c>
    </row>
    <row r="49" spans="1:41" ht="16.5" thickBot="1" x14ac:dyDescent="0.3">
      <c r="A49" s="89" t="s">
        <v>213</v>
      </c>
      <c r="B49" s="59">
        <f t="shared" si="15"/>
        <v>21</v>
      </c>
      <c r="C49" s="27">
        <f t="shared" si="16"/>
        <v>52</v>
      </c>
      <c r="D49" s="67">
        <f t="shared" si="17"/>
        <v>0.40384615384615385</v>
      </c>
      <c r="E49" s="69">
        <f t="shared" si="28"/>
        <v>0.42000000000000004</v>
      </c>
      <c r="F49" s="29">
        <v>11</v>
      </c>
      <c r="G49" s="30">
        <v>26</v>
      </c>
      <c r="H49" s="28">
        <f t="shared" si="18"/>
        <v>0.42307692307692307</v>
      </c>
      <c r="I49" s="30">
        <v>2</v>
      </c>
      <c r="J49" s="30">
        <v>4</v>
      </c>
      <c r="K49" s="28">
        <f t="shared" si="19"/>
        <v>0.5</v>
      </c>
      <c r="L49" s="30">
        <v>3</v>
      </c>
      <c r="M49" s="30">
        <v>4</v>
      </c>
      <c r="N49" s="28">
        <f t="shared" si="20"/>
        <v>0.75</v>
      </c>
      <c r="O49" s="30">
        <v>2</v>
      </c>
      <c r="P49" s="30">
        <v>5</v>
      </c>
      <c r="Q49" s="28">
        <f t="shared" si="21"/>
        <v>0.4</v>
      </c>
      <c r="R49" s="30"/>
      <c r="S49" s="30">
        <v>1</v>
      </c>
      <c r="T49" s="28">
        <f t="shared" si="22"/>
        <v>0</v>
      </c>
      <c r="U49" s="30"/>
      <c r="V49" s="30">
        <v>3</v>
      </c>
      <c r="W49" s="28">
        <f t="shared" si="23"/>
        <v>0</v>
      </c>
      <c r="X49" s="30">
        <v>1</v>
      </c>
      <c r="Y49" s="30">
        <v>4</v>
      </c>
      <c r="Z49" s="28">
        <f t="shared" si="24"/>
        <v>0.25</v>
      </c>
      <c r="AA49" s="24">
        <v>1</v>
      </c>
      <c r="AB49" s="24">
        <v>2</v>
      </c>
      <c r="AC49" s="28">
        <f t="shared" si="25"/>
        <v>0.5</v>
      </c>
      <c r="AD49" s="24"/>
      <c r="AE49" s="24">
        <v>1</v>
      </c>
      <c r="AF49" s="28">
        <f t="shared" si="26"/>
        <v>0</v>
      </c>
      <c r="AG49" s="24"/>
      <c r="AH49" s="24">
        <v>1</v>
      </c>
      <c r="AI49" s="28">
        <f t="shared" si="27"/>
        <v>0</v>
      </c>
      <c r="AJ49" s="24">
        <v>1</v>
      </c>
      <c r="AK49" s="24">
        <v>1</v>
      </c>
      <c r="AL49" s="28">
        <f t="shared" si="12"/>
        <v>1</v>
      </c>
      <c r="AM49" s="24"/>
      <c r="AN49" s="24"/>
      <c r="AO49" s="28">
        <f t="shared" si="13"/>
        <v>0</v>
      </c>
    </row>
    <row r="50" spans="1:41" ht="16.5" thickBot="1" x14ac:dyDescent="0.3">
      <c r="A50" s="89" t="s">
        <v>206</v>
      </c>
      <c r="B50" s="59">
        <f t="shared" si="15"/>
        <v>19</v>
      </c>
      <c r="C50" s="27">
        <f t="shared" si="16"/>
        <v>83</v>
      </c>
      <c r="D50" s="67">
        <f t="shared" si="17"/>
        <v>0.2289156626506024</v>
      </c>
      <c r="E50" s="69">
        <f t="shared" si="28"/>
        <v>0.12702702702702703</v>
      </c>
      <c r="F50" s="29"/>
      <c r="G50" s="30">
        <v>27</v>
      </c>
      <c r="H50" s="28">
        <f t="shared" si="18"/>
        <v>0</v>
      </c>
      <c r="I50" s="30"/>
      <c r="J50" s="30">
        <v>7</v>
      </c>
      <c r="K50" s="28">
        <f t="shared" si="19"/>
        <v>0</v>
      </c>
      <c r="L50" s="30"/>
      <c r="M50" s="30">
        <v>8</v>
      </c>
      <c r="N50" s="28">
        <f t="shared" si="20"/>
        <v>0</v>
      </c>
      <c r="O50" s="30"/>
      <c r="P50" s="30">
        <v>8</v>
      </c>
      <c r="Q50" s="28">
        <f t="shared" si="21"/>
        <v>0</v>
      </c>
      <c r="R50" s="30"/>
      <c r="S50" s="30">
        <v>3</v>
      </c>
      <c r="T50" s="28">
        <f t="shared" si="22"/>
        <v>0</v>
      </c>
      <c r="U50" s="30">
        <v>1</v>
      </c>
      <c r="V50" s="30">
        <v>5</v>
      </c>
      <c r="W50" s="28">
        <f t="shared" si="23"/>
        <v>0.2</v>
      </c>
      <c r="X50" s="30"/>
      <c r="Y50" s="30">
        <v>1</v>
      </c>
      <c r="Z50" s="28">
        <f t="shared" si="24"/>
        <v>0</v>
      </c>
      <c r="AA50" s="24">
        <v>6</v>
      </c>
      <c r="AB50" s="24">
        <v>9</v>
      </c>
      <c r="AC50" s="28">
        <f t="shared" si="25"/>
        <v>0.66666666666666663</v>
      </c>
      <c r="AD50" s="24">
        <v>1</v>
      </c>
      <c r="AE50" s="24">
        <v>2</v>
      </c>
      <c r="AF50" s="28">
        <f t="shared" si="26"/>
        <v>0.5</v>
      </c>
      <c r="AG50" s="24">
        <v>3</v>
      </c>
      <c r="AH50" s="24">
        <v>3</v>
      </c>
      <c r="AI50" s="28">
        <f t="shared" si="27"/>
        <v>1</v>
      </c>
      <c r="AJ50" s="24">
        <v>6</v>
      </c>
      <c r="AK50" s="24">
        <v>7</v>
      </c>
      <c r="AL50" s="28">
        <f t="shared" si="12"/>
        <v>0.8571428571428571</v>
      </c>
      <c r="AM50" s="24">
        <v>2</v>
      </c>
      <c r="AN50" s="24">
        <v>3</v>
      </c>
      <c r="AO50" s="28">
        <f t="shared" si="13"/>
        <v>0.66666666666666663</v>
      </c>
    </row>
    <row r="51" spans="1:41" ht="16.5" thickBot="1" x14ac:dyDescent="0.3">
      <c r="A51" s="89" t="s">
        <v>3</v>
      </c>
      <c r="B51" s="59">
        <f t="shared" si="15"/>
        <v>19</v>
      </c>
      <c r="C51" s="27">
        <f t="shared" si="16"/>
        <v>85</v>
      </c>
      <c r="D51" s="67">
        <f t="shared" si="17"/>
        <v>0.22352941176470589</v>
      </c>
      <c r="E51" s="69">
        <f t="shared" si="28"/>
        <v>0.1</v>
      </c>
      <c r="F51" s="29"/>
      <c r="G51" s="30">
        <v>34</v>
      </c>
      <c r="H51" s="28">
        <f t="shared" si="18"/>
        <v>0</v>
      </c>
      <c r="I51" s="30"/>
      <c r="J51" s="30">
        <v>13</v>
      </c>
      <c r="K51" s="28">
        <f t="shared" si="19"/>
        <v>0</v>
      </c>
      <c r="L51" s="30">
        <v>1</v>
      </c>
      <c r="M51" s="30">
        <v>7</v>
      </c>
      <c r="N51" s="28">
        <f t="shared" si="20"/>
        <v>0.14285714285714285</v>
      </c>
      <c r="O51" s="30"/>
      <c r="P51" s="30">
        <v>5</v>
      </c>
      <c r="Q51" s="28">
        <f t="shared" si="21"/>
        <v>0</v>
      </c>
      <c r="R51" s="30">
        <v>1</v>
      </c>
      <c r="S51" s="30">
        <v>3</v>
      </c>
      <c r="T51" s="28">
        <f t="shared" si="22"/>
        <v>0.33333333333333331</v>
      </c>
      <c r="U51" s="30">
        <v>2</v>
      </c>
      <c r="V51" s="30">
        <v>4</v>
      </c>
      <c r="W51" s="28">
        <f t="shared" si="23"/>
        <v>0.5</v>
      </c>
      <c r="X51" s="30">
        <v>5</v>
      </c>
      <c r="Y51" s="30">
        <v>6</v>
      </c>
      <c r="Z51" s="28">
        <f t="shared" si="24"/>
        <v>0.83333333333333337</v>
      </c>
      <c r="AA51" s="24">
        <v>1</v>
      </c>
      <c r="AB51" s="24">
        <v>2</v>
      </c>
      <c r="AC51" s="28">
        <f t="shared" si="25"/>
        <v>0.5</v>
      </c>
      <c r="AD51" s="24">
        <v>4</v>
      </c>
      <c r="AE51" s="24">
        <v>4</v>
      </c>
      <c r="AF51" s="28">
        <f t="shared" si="26"/>
        <v>1</v>
      </c>
      <c r="AG51" s="24">
        <v>2</v>
      </c>
      <c r="AH51" s="24">
        <v>3</v>
      </c>
      <c r="AI51" s="28">
        <f t="shared" si="27"/>
        <v>0.66666666666666663</v>
      </c>
      <c r="AJ51" s="24">
        <v>3</v>
      </c>
      <c r="AK51" s="24">
        <v>3</v>
      </c>
      <c r="AL51" s="28">
        <f t="shared" si="12"/>
        <v>1</v>
      </c>
      <c r="AM51" s="24"/>
      <c r="AN51" s="24">
        <v>1</v>
      </c>
      <c r="AO51" s="28">
        <f t="shared" si="13"/>
        <v>0</v>
      </c>
    </row>
    <row r="52" spans="1:41" ht="16.5" thickBot="1" x14ac:dyDescent="0.3">
      <c r="A52" s="89" t="s">
        <v>30</v>
      </c>
      <c r="B52" s="59">
        <f t="shared" si="15"/>
        <v>41</v>
      </c>
      <c r="C52" s="27">
        <f t="shared" si="16"/>
        <v>49</v>
      </c>
      <c r="D52" s="67">
        <f t="shared" si="17"/>
        <v>0.83673469387755106</v>
      </c>
      <c r="E52" s="69">
        <f t="shared" si="28"/>
        <v>0.27948717948717949</v>
      </c>
      <c r="F52" s="29">
        <v>8</v>
      </c>
      <c r="G52" s="30">
        <v>14</v>
      </c>
      <c r="H52" s="28">
        <f t="shared" si="18"/>
        <v>0.5714285714285714</v>
      </c>
      <c r="I52" s="30">
        <v>4</v>
      </c>
      <c r="J52" s="30">
        <v>4</v>
      </c>
      <c r="K52" s="28">
        <f t="shared" si="19"/>
        <v>1</v>
      </c>
      <c r="L52" s="30">
        <v>4</v>
      </c>
      <c r="M52" s="30">
        <v>4</v>
      </c>
      <c r="N52" s="28">
        <f t="shared" si="20"/>
        <v>1</v>
      </c>
      <c r="O52" s="30">
        <v>6</v>
      </c>
      <c r="P52" s="30">
        <v>6</v>
      </c>
      <c r="Q52" s="28">
        <f t="shared" si="21"/>
        <v>1</v>
      </c>
      <c r="R52" s="30">
        <v>1</v>
      </c>
      <c r="S52" s="30">
        <v>1</v>
      </c>
      <c r="T52" s="28">
        <f t="shared" si="22"/>
        <v>1</v>
      </c>
      <c r="U52" s="30">
        <v>2</v>
      </c>
      <c r="V52" s="30">
        <v>2</v>
      </c>
      <c r="W52" s="28">
        <f t="shared" si="23"/>
        <v>1</v>
      </c>
      <c r="X52" s="30">
        <v>5</v>
      </c>
      <c r="Y52" s="30">
        <v>5</v>
      </c>
      <c r="Z52" s="28">
        <f t="shared" si="24"/>
        <v>1</v>
      </c>
      <c r="AA52" s="24">
        <v>1</v>
      </c>
      <c r="AB52" s="24">
        <v>1</v>
      </c>
      <c r="AC52" s="28">
        <f t="shared" si="25"/>
        <v>1</v>
      </c>
      <c r="AD52" s="24">
        <v>2</v>
      </c>
      <c r="AE52" s="24">
        <v>2</v>
      </c>
      <c r="AF52" s="28">
        <f t="shared" si="26"/>
        <v>1</v>
      </c>
      <c r="AG52" s="24">
        <v>2</v>
      </c>
      <c r="AH52" s="24">
        <v>2</v>
      </c>
      <c r="AI52" s="28">
        <f t="shared" si="27"/>
        <v>1</v>
      </c>
      <c r="AJ52" s="24">
        <v>5</v>
      </c>
      <c r="AK52" s="24">
        <v>5</v>
      </c>
      <c r="AL52" s="28">
        <f t="shared" si="12"/>
        <v>1</v>
      </c>
      <c r="AM52" s="24">
        <v>1</v>
      </c>
      <c r="AN52" s="24">
        <v>3</v>
      </c>
      <c r="AO52" s="28">
        <f t="shared" si="13"/>
        <v>0.33333333333333331</v>
      </c>
    </row>
    <row r="53" spans="1:41" ht="16.5" thickBot="1" x14ac:dyDescent="0.3">
      <c r="A53" s="89" t="s">
        <v>35</v>
      </c>
      <c r="B53" s="59">
        <f t="shared" si="15"/>
        <v>19</v>
      </c>
      <c r="C53" s="27">
        <f t="shared" si="16"/>
        <v>45</v>
      </c>
      <c r="D53" s="67">
        <f t="shared" si="17"/>
        <v>0.42222222222222222</v>
      </c>
      <c r="E53" s="69">
        <f t="shared" si="28"/>
        <v>0.14347826086956522</v>
      </c>
      <c r="F53" s="29">
        <v>3</v>
      </c>
      <c r="G53" s="30">
        <v>14</v>
      </c>
      <c r="H53" s="28">
        <f t="shared" si="18"/>
        <v>0.21428571428571427</v>
      </c>
      <c r="I53" s="30">
        <v>4</v>
      </c>
      <c r="J53" s="30">
        <v>4</v>
      </c>
      <c r="K53" s="28">
        <f t="shared" si="19"/>
        <v>1</v>
      </c>
      <c r="L53" s="30">
        <v>2</v>
      </c>
      <c r="M53" s="30">
        <v>4</v>
      </c>
      <c r="N53" s="28">
        <f t="shared" si="20"/>
        <v>0.5</v>
      </c>
      <c r="O53" s="30"/>
      <c r="P53" s="30">
        <v>1</v>
      </c>
      <c r="Q53" s="28">
        <f t="shared" si="21"/>
        <v>0</v>
      </c>
      <c r="R53" s="30">
        <v>1</v>
      </c>
      <c r="S53" s="30">
        <v>1</v>
      </c>
      <c r="T53" s="28">
        <f t="shared" si="22"/>
        <v>1</v>
      </c>
      <c r="U53" s="30">
        <v>2</v>
      </c>
      <c r="V53" s="30">
        <v>5</v>
      </c>
      <c r="W53" s="28">
        <f t="shared" si="23"/>
        <v>0.4</v>
      </c>
      <c r="X53" s="30"/>
      <c r="Y53" s="30">
        <v>3</v>
      </c>
      <c r="Z53" s="28">
        <f t="shared" si="24"/>
        <v>0</v>
      </c>
      <c r="AA53" s="24">
        <v>2</v>
      </c>
      <c r="AB53" s="24">
        <v>2</v>
      </c>
      <c r="AC53" s="28">
        <f t="shared" si="25"/>
        <v>1</v>
      </c>
      <c r="AD53" s="24">
        <v>4</v>
      </c>
      <c r="AE53" s="24">
        <v>4</v>
      </c>
      <c r="AF53" s="28">
        <f t="shared" si="26"/>
        <v>1</v>
      </c>
      <c r="AG53" s="24"/>
      <c r="AH53" s="24">
        <v>1</v>
      </c>
      <c r="AI53" s="28">
        <f t="shared" si="27"/>
        <v>0</v>
      </c>
      <c r="AJ53" s="24">
        <v>1</v>
      </c>
      <c r="AK53" s="24">
        <v>3</v>
      </c>
      <c r="AL53" s="28">
        <f t="shared" si="12"/>
        <v>0.33333333333333331</v>
      </c>
      <c r="AM53" s="24"/>
      <c r="AN53" s="24">
        <v>3</v>
      </c>
      <c r="AO53" s="28">
        <f t="shared" si="13"/>
        <v>0</v>
      </c>
    </row>
    <row r="54" spans="1:41" ht="16.5" thickBot="1" x14ac:dyDescent="0.3">
      <c r="A54" s="89" t="s">
        <v>11</v>
      </c>
      <c r="B54" s="59">
        <f t="shared" si="15"/>
        <v>31</v>
      </c>
      <c r="C54" s="27">
        <f t="shared" si="16"/>
        <v>57</v>
      </c>
      <c r="D54" s="67">
        <f t="shared" si="17"/>
        <v>0.54385964912280704</v>
      </c>
      <c r="E54" s="69">
        <f t="shared" si="28"/>
        <v>0.1</v>
      </c>
      <c r="F54" s="29">
        <v>6</v>
      </c>
      <c r="G54" s="30">
        <v>20</v>
      </c>
      <c r="H54" s="28">
        <f t="shared" si="18"/>
        <v>0.3</v>
      </c>
      <c r="I54" s="30">
        <v>4</v>
      </c>
      <c r="J54" s="30">
        <v>5</v>
      </c>
      <c r="K54" s="28">
        <f t="shared" si="19"/>
        <v>0.8</v>
      </c>
      <c r="L54" s="30">
        <v>2</v>
      </c>
      <c r="M54" s="30">
        <v>4</v>
      </c>
      <c r="N54" s="28">
        <f t="shared" si="20"/>
        <v>0.5</v>
      </c>
      <c r="O54" s="30">
        <v>2</v>
      </c>
      <c r="P54" s="30">
        <v>2</v>
      </c>
      <c r="Q54" s="28">
        <f t="shared" si="21"/>
        <v>1</v>
      </c>
      <c r="R54" s="30">
        <v>1</v>
      </c>
      <c r="S54" s="30">
        <v>2</v>
      </c>
      <c r="T54" s="28">
        <f t="shared" si="22"/>
        <v>0.5</v>
      </c>
      <c r="U54" s="30">
        <v>2</v>
      </c>
      <c r="V54" s="30">
        <v>4</v>
      </c>
      <c r="W54" s="28">
        <f t="shared" si="23"/>
        <v>0.5</v>
      </c>
      <c r="X54" s="30">
        <v>1</v>
      </c>
      <c r="Y54" s="30">
        <v>2</v>
      </c>
      <c r="Z54" s="28">
        <f t="shared" si="24"/>
        <v>0.5</v>
      </c>
      <c r="AA54" s="24">
        <v>1</v>
      </c>
      <c r="AB54" s="24">
        <v>2</v>
      </c>
      <c r="AC54" s="28">
        <f t="shared" si="25"/>
        <v>0.5</v>
      </c>
      <c r="AD54" s="24">
        <v>3</v>
      </c>
      <c r="AE54" s="24">
        <v>3</v>
      </c>
      <c r="AF54" s="28">
        <f t="shared" si="26"/>
        <v>1</v>
      </c>
      <c r="AG54" s="24">
        <v>4</v>
      </c>
      <c r="AH54" s="24">
        <v>6</v>
      </c>
      <c r="AI54" s="28">
        <f t="shared" si="27"/>
        <v>0.66666666666666663</v>
      </c>
      <c r="AJ54" s="24">
        <v>3</v>
      </c>
      <c r="AK54" s="24">
        <v>4</v>
      </c>
      <c r="AL54" s="28">
        <f t="shared" si="12"/>
        <v>0.75</v>
      </c>
      <c r="AM54" s="24">
        <v>2</v>
      </c>
      <c r="AN54" s="24">
        <v>3</v>
      </c>
      <c r="AO54" s="28">
        <f t="shared" si="13"/>
        <v>0.66666666666666663</v>
      </c>
    </row>
    <row r="55" spans="1:41" ht="16.5" thickBot="1" x14ac:dyDescent="0.3">
      <c r="A55" s="89" t="s">
        <v>1</v>
      </c>
      <c r="B55" s="59">
        <f t="shared" ref="B55:B57" si="29">F55+I55+L55+O55+R55+U55+X55+AA55+AD55+AG55+AJ55+AM55</f>
        <v>68</v>
      </c>
      <c r="C55" s="27">
        <f t="shared" ref="C55:C57" si="30">G55+J55+M55+P55+S55+V55+Y55+AB55+AE55+AH55+AK55+AN55</f>
        <v>103</v>
      </c>
      <c r="D55" s="67">
        <f t="shared" ref="D55:D57" si="31">IFERROR(B55/C55,"0"%)</f>
        <v>0.66019417475728159</v>
      </c>
      <c r="E55" s="69">
        <f t="shared" si="28"/>
        <v>0.16349206349206349</v>
      </c>
      <c r="F55" s="29">
        <v>11</v>
      </c>
      <c r="G55" s="30">
        <v>30</v>
      </c>
      <c r="H55" s="28">
        <f t="shared" ref="H55:H57" si="32">IFERROR(F55/G55,"0"%)</f>
        <v>0.36666666666666664</v>
      </c>
      <c r="I55" s="30">
        <v>10</v>
      </c>
      <c r="J55" s="30">
        <v>12</v>
      </c>
      <c r="K55" s="28">
        <f t="shared" ref="K55:K57" si="33">IFERROR(I55/J55,"0"%)</f>
        <v>0.83333333333333337</v>
      </c>
      <c r="L55" s="30">
        <v>7</v>
      </c>
      <c r="M55" s="30">
        <v>8</v>
      </c>
      <c r="N55" s="28">
        <f t="shared" ref="N55:N57" si="34">IFERROR(L55/M55,"0"%)</f>
        <v>0.875</v>
      </c>
      <c r="O55" s="30">
        <v>2</v>
      </c>
      <c r="P55" s="30">
        <v>4</v>
      </c>
      <c r="Q55" s="28">
        <f t="shared" ref="Q55:Q57" si="35">IFERROR(O55/P55,"0"%)</f>
        <v>0.5</v>
      </c>
      <c r="R55" s="30">
        <v>5</v>
      </c>
      <c r="S55" s="30">
        <v>7</v>
      </c>
      <c r="T55" s="28">
        <f t="shared" ref="T55:T57" si="36">IFERROR(R55/S55,"0"%)</f>
        <v>0.7142857142857143</v>
      </c>
      <c r="U55" s="30">
        <v>2</v>
      </c>
      <c r="V55" s="30">
        <v>4</v>
      </c>
      <c r="W55" s="28">
        <f t="shared" ref="W55:W57" si="37">IFERROR(U55/V55,"0"%)</f>
        <v>0.5</v>
      </c>
      <c r="X55" s="30">
        <v>2</v>
      </c>
      <c r="Y55" s="30">
        <v>8</v>
      </c>
      <c r="Z55" s="28">
        <f t="shared" ref="Z55:Z57" si="38">IFERROR(X55/Y55,"0"%)</f>
        <v>0.25</v>
      </c>
      <c r="AA55" s="24">
        <v>6</v>
      </c>
      <c r="AB55" s="24">
        <v>6</v>
      </c>
      <c r="AC55" s="28">
        <f t="shared" ref="AC55:AC57" si="39">IFERROR(AA55/AB55,"0"%)</f>
        <v>1</v>
      </c>
      <c r="AD55" s="24">
        <v>11</v>
      </c>
      <c r="AE55" s="24">
        <v>11</v>
      </c>
      <c r="AF55" s="28">
        <f t="shared" ref="AF55:AF57" si="40">IFERROR(AD55/AE55,"0"%)</f>
        <v>1</v>
      </c>
      <c r="AG55" s="24">
        <v>5</v>
      </c>
      <c r="AH55" s="24">
        <v>6</v>
      </c>
      <c r="AI55" s="28">
        <f t="shared" ref="AI55:AI57" si="41">IFERROR(AG55/AH55,"0"%)</f>
        <v>0.83333333333333337</v>
      </c>
      <c r="AJ55" s="24">
        <v>5</v>
      </c>
      <c r="AK55" s="24">
        <v>5</v>
      </c>
      <c r="AL55" s="28">
        <f t="shared" ref="AL55:AL57" si="42">IFERROR(AJ55/AK55,"0"%)</f>
        <v>1</v>
      </c>
      <c r="AM55" s="24">
        <v>2</v>
      </c>
      <c r="AN55" s="24">
        <v>2</v>
      </c>
      <c r="AO55" s="28">
        <f t="shared" ref="AO55:AO57" si="43">IFERROR(AM55/AN55,"0"%)</f>
        <v>1</v>
      </c>
    </row>
    <row r="56" spans="1:41" ht="16.5" thickBot="1" x14ac:dyDescent="0.3">
      <c r="A56" s="89" t="s">
        <v>14</v>
      </c>
      <c r="B56" s="59">
        <f t="shared" si="29"/>
        <v>69</v>
      </c>
      <c r="C56" s="27">
        <f t="shared" si="30"/>
        <v>101</v>
      </c>
      <c r="D56" s="67">
        <f t="shared" si="31"/>
        <v>0.68316831683168322</v>
      </c>
      <c r="E56" s="69">
        <f t="shared" si="28"/>
        <v>0.46986301369863015</v>
      </c>
      <c r="F56" s="29">
        <v>13</v>
      </c>
      <c r="G56" s="30">
        <v>39</v>
      </c>
      <c r="H56" s="28">
        <f t="shared" si="32"/>
        <v>0.33333333333333331</v>
      </c>
      <c r="I56" s="30">
        <v>8</v>
      </c>
      <c r="J56" s="30">
        <v>9</v>
      </c>
      <c r="K56" s="28">
        <f t="shared" si="33"/>
        <v>0.88888888888888884</v>
      </c>
      <c r="L56" s="30">
        <v>7</v>
      </c>
      <c r="M56" s="30">
        <v>7</v>
      </c>
      <c r="N56" s="28">
        <f t="shared" si="34"/>
        <v>1</v>
      </c>
      <c r="O56" s="30">
        <v>3</v>
      </c>
      <c r="P56" s="30">
        <v>4</v>
      </c>
      <c r="Q56" s="28">
        <f t="shared" si="35"/>
        <v>0.75</v>
      </c>
      <c r="R56" s="30">
        <v>1</v>
      </c>
      <c r="S56" s="30">
        <v>2</v>
      </c>
      <c r="T56" s="28">
        <f t="shared" si="36"/>
        <v>0.5</v>
      </c>
      <c r="U56" s="30">
        <v>3</v>
      </c>
      <c r="V56" s="30">
        <v>4</v>
      </c>
      <c r="W56" s="28">
        <f t="shared" si="37"/>
        <v>0.75</v>
      </c>
      <c r="X56" s="30">
        <v>5</v>
      </c>
      <c r="Y56" s="30">
        <v>6</v>
      </c>
      <c r="Z56" s="28">
        <f t="shared" si="38"/>
        <v>0.83333333333333337</v>
      </c>
      <c r="AA56" s="24">
        <v>6</v>
      </c>
      <c r="AB56" s="24">
        <v>6</v>
      </c>
      <c r="AC56" s="28">
        <f t="shared" si="39"/>
        <v>1</v>
      </c>
      <c r="AD56" s="24">
        <v>7</v>
      </c>
      <c r="AE56" s="24">
        <v>7</v>
      </c>
      <c r="AF56" s="28">
        <f t="shared" si="40"/>
        <v>1</v>
      </c>
      <c r="AG56" s="24">
        <v>10</v>
      </c>
      <c r="AH56" s="24">
        <v>10</v>
      </c>
      <c r="AI56" s="28">
        <f t="shared" si="41"/>
        <v>1</v>
      </c>
      <c r="AJ56" s="24">
        <v>5</v>
      </c>
      <c r="AK56" s="24">
        <v>5</v>
      </c>
      <c r="AL56" s="28">
        <f t="shared" si="42"/>
        <v>1</v>
      </c>
      <c r="AM56" s="24">
        <v>1</v>
      </c>
      <c r="AN56" s="24">
        <v>2</v>
      </c>
      <c r="AO56" s="28">
        <f t="shared" si="43"/>
        <v>0.5</v>
      </c>
    </row>
    <row r="57" spans="1:41" ht="16.5" thickBot="1" x14ac:dyDescent="0.3">
      <c r="A57" s="89" t="s">
        <v>207</v>
      </c>
      <c r="B57" s="59">
        <f t="shared" si="29"/>
        <v>23</v>
      </c>
      <c r="C57" s="27">
        <f t="shared" si="30"/>
        <v>42</v>
      </c>
      <c r="D57" s="67">
        <f t="shared" si="31"/>
        <v>0.54761904761904767</v>
      </c>
      <c r="E57" s="69">
        <f t="shared" si="28"/>
        <v>0.13571428571428573</v>
      </c>
      <c r="F57" s="29">
        <v>3</v>
      </c>
      <c r="G57" s="30">
        <v>14</v>
      </c>
      <c r="H57" s="28">
        <f t="shared" si="32"/>
        <v>0.21428571428571427</v>
      </c>
      <c r="I57" s="30">
        <v>1</v>
      </c>
      <c r="J57" s="30">
        <v>2</v>
      </c>
      <c r="K57" s="28">
        <f t="shared" si="33"/>
        <v>0.5</v>
      </c>
      <c r="L57" s="30">
        <v>3</v>
      </c>
      <c r="M57" s="30">
        <v>3</v>
      </c>
      <c r="N57" s="28">
        <f t="shared" si="34"/>
        <v>1</v>
      </c>
      <c r="O57" s="30">
        <v>1</v>
      </c>
      <c r="P57" s="30">
        <v>1</v>
      </c>
      <c r="Q57" s="28">
        <f t="shared" si="35"/>
        <v>1</v>
      </c>
      <c r="R57" s="30">
        <v>1</v>
      </c>
      <c r="S57" s="30">
        <v>3</v>
      </c>
      <c r="T57" s="28">
        <f t="shared" si="36"/>
        <v>0.33333333333333331</v>
      </c>
      <c r="U57" s="30">
        <v>1</v>
      </c>
      <c r="V57" s="30">
        <v>2</v>
      </c>
      <c r="W57" s="28">
        <f t="shared" si="37"/>
        <v>0.5</v>
      </c>
      <c r="X57" s="30">
        <v>1</v>
      </c>
      <c r="Y57" s="30">
        <v>1</v>
      </c>
      <c r="Z57" s="28">
        <f t="shared" si="38"/>
        <v>1</v>
      </c>
      <c r="AA57" s="24"/>
      <c r="AB57" s="24">
        <v>1</v>
      </c>
      <c r="AC57" s="28">
        <f t="shared" si="39"/>
        <v>0</v>
      </c>
      <c r="AD57" s="24">
        <v>8</v>
      </c>
      <c r="AE57" s="24">
        <v>8</v>
      </c>
      <c r="AF57" s="28">
        <f t="shared" si="40"/>
        <v>1</v>
      </c>
      <c r="AG57" s="24"/>
      <c r="AH57" s="24">
        <v>1</v>
      </c>
      <c r="AI57" s="28">
        <f t="shared" si="41"/>
        <v>0</v>
      </c>
      <c r="AJ57" s="24">
        <v>3</v>
      </c>
      <c r="AK57" s="24">
        <v>3</v>
      </c>
      <c r="AL57" s="28">
        <f t="shared" si="42"/>
        <v>1</v>
      </c>
      <c r="AM57" s="24">
        <v>1</v>
      </c>
      <c r="AN57" s="24">
        <v>3</v>
      </c>
      <c r="AO57" s="28">
        <f t="shared" si="43"/>
        <v>0.33333333333333331</v>
      </c>
    </row>
    <row r="58" spans="1:41" ht="16.5" thickBot="1" x14ac:dyDescent="0.3">
      <c r="A58" s="89" t="s">
        <v>12</v>
      </c>
      <c r="B58" s="59">
        <f t="shared" ref="B58" si="44">F58+I58+L58+O58+R58+U58+X58+AA58+AD58+AG58+AJ58+AM58</f>
        <v>38</v>
      </c>
      <c r="C58" s="27">
        <f t="shared" ref="C58" si="45">G58+J58+M58+P58+S58+V58+Y58+AB58+AE58+AH58+AK58+AN58</f>
        <v>70</v>
      </c>
      <c r="D58" s="67">
        <f t="shared" ref="D58" si="46">IFERROR(B58/C58,"0"%)</f>
        <v>0.54285714285714282</v>
      </c>
      <c r="E58" s="69">
        <f t="shared" ref="E58" si="47">IFERROR(VLOOKUP(A58,META2022,2,0),"")</f>
        <v>0.63448275862068959</v>
      </c>
      <c r="F58" s="29">
        <v>9</v>
      </c>
      <c r="G58" s="30">
        <v>26</v>
      </c>
      <c r="H58" s="28">
        <f t="shared" ref="H58" si="48">IFERROR(F58/G58,"0"%)</f>
        <v>0.34615384615384615</v>
      </c>
      <c r="I58" s="30">
        <v>3</v>
      </c>
      <c r="J58" s="30">
        <v>7</v>
      </c>
      <c r="K58" s="28">
        <f t="shared" ref="K58" si="49">IFERROR(I58/J58,"0"%)</f>
        <v>0.42857142857142855</v>
      </c>
      <c r="L58" s="30">
        <v>3</v>
      </c>
      <c r="M58" s="30">
        <v>3</v>
      </c>
      <c r="N58" s="28">
        <f t="shared" ref="N58" si="50">IFERROR(L58/M58,"0"%)</f>
        <v>1</v>
      </c>
      <c r="O58" s="30"/>
      <c r="P58" s="30">
        <v>2</v>
      </c>
      <c r="Q58" s="28">
        <f t="shared" ref="Q58" si="51">IFERROR(O58/P58,"0"%)</f>
        <v>0</v>
      </c>
      <c r="R58" s="30"/>
      <c r="S58" s="30">
        <v>2</v>
      </c>
      <c r="T58" s="28">
        <f t="shared" ref="T58" si="52">IFERROR(R58/S58,"0"%)</f>
        <v>0</v>
      </c>
      <c r="U58" s="30">
        <v>2</v>
      </c>
      <c r="V58" s="30">
        <v>5</v>
      </c>
      <c r="W58" s="28">
        <f t="shared" ref="W58" si="53">IFERROR(U58/V58,"0"%)</f>
        <v>0.4</v>
      </c>
      <c r="X58" s="30">
        <v>3</v>
      </c>
      <c r="Y58" s="30">
        <v>3</v>
      </c>
      <c r="Z58" s="28">
        <f t="shared" ref="Z58" si="54">IFERROR(X58/Y58,"0"%)</f>
        <v>1</v>
      </c>
      <c r="AA58" s="24">
        <v>3</v>
      </c>
      <c r="AB58" s="24">
        <v>5</v>
      </c>
      <c r="AC58" s="28">
        <f t="shared" ref="AC58" si="55">IFERROR(AA58/AB58,"0"%)</f>
        <v>0.6</v>
      </c>
      <c r="AD58" s="24">
        <v>3</v>
      </c>
      <c r="AE58" s="24">
        <v>4</v>
      </c>
      <c r="AF58" s="28">
        <f t="shared" ref="AF58" si="56">IFERROR(AD58/AE58,"0"%)</f>
        <v>0.75</v>
      </c>
      <c r="AG58" s="24">
        <v>1</v>
      </c>
      <c r="AH58" s="24">
        <v>1</v>
      </c>
      <c r="AI58" s="28">
        <f t="shared" ref="AI58" si="57">IFERROR(AG58/AH58,"0"%)</f>
        <v>1</v>
      </c>
      <c r="AJ58" s="24">
        <v>6</v>
      </c>
      <c r="AK58" s="24">
        <v>7</v>
      </c>
      <c r="AL58" s="28">
        <f t="shared" ref="AL58" si="58">IFERROR(AJ58/AK58,"0"%)</f>
        <v>0.8571428571428571</v>
      </c>
      <c r="AM58" s="24">
        <v>5</v>
      </c>
      <c r="AN58" s="24">
        <v>5</v>
      </c>
      <c r="AO58" s="28">
        <f t="shared" ref="AO58" si="59">IFERROR(AM58/AN58,"0"%)</f>
        <v>1</v>
      </c>
    </row>
    <row r="59" spans="1:41" ht="16.5" thickBot="1" x14ac:dyDescent="0.3">
      <c r="A59" s="89" t="s">
        <v>10</v>
      </c>
      <c r="B59" s="59">
        <f t="shared" ref="B59:B60" si="60">F59+I59+L59+O59+R59+U59+X59+AA59+AD59+AG59+AJ59+AM59</f>
        <v>24</v>
      </c>
      <c r="C59" s="27">
        <f t="shared" ref="C59:C60" si="61">G59+J59+M59+P59+S59+V59+Y59+AB59+AE59+AH59+AK59+AN59</f>
        <v>44</v>
      </c>
      <c r="D59" s="67">
        <f t="shared" ref="D59:D60" si="62">IFERROR(B59/C59,"0"%)</f>
        <v>0.54545454545454541</v>
      </c>
      <c r="E59" s="69">
        <f t="shared" ref="E59:E61" si="63">IFERROR(VLOOKUP(A59,META2022,2,0),"")</f>
        <v>0.27391304347826084</v>
      </c>
      <c r="F59" s="29">
        <v>9</v>
      </c>
      <c r="G59" s="30">
        <v>23</v>
      </c>
      <c r="H59" s="28">
        <f t="shared" ref="H59:H60" si="64">IFERROR(F59/G59,"0"%)</f>
        <v>0.39130434782608697</v>
      </c>
      <c r="I59" s="30">
        <v>1</v>
      </c>
      <c r="J59" s="30">
        <v>4</v>
      </c>
      <c r="K59" s="28">
        <f t="shared" ref="K59:K60" si="65">IFERROR(I59/J59,"0"%)</f>
        <v>0.25</v>
      </c>
      <c r="L59" s="30">
        <v>1</v>
      </c>
      <c r="M59" s="30">
        <v>1</v>
      </c>
      <c r="N59" s="28">
        <f t="shared" ref="N59:N60" si="66">IFERROR(L59/M59,"0"%)</f>
        <v>1</v>
      </c>
      <c r="O59" s="30">
        <v>4</v>
      </c>
      <c r="P59" s="30">
        <v>4</v>
      </c>
      <c r="Q59" s="28">
        <f t="shared" ref="Q59:Q60" si="67">IFERROR(O59/P59,"0"%)</f>
        <v>1</v>
      </c>
      <c r="R59" s="30">
        <v>2</v>
      </c>
      <c r="S59" s="30">
        <v>2</v>
      </c>
      <c r="T59" s="28">
        <f t="shared" ref="T59:T60" si="68">IFERROR(R59/S59,"0"%)</f>
        <v>1</v>
      </c>
      <c r="U59" s="30"/>
      <c r="V59" s="30"/>
      <c r="W59" s="28">
        <f t="shared" ref="W59:W60" si="69">IFERROR(U59/V59,"0"%)</f>
        <v>0</v>
      </c>
      <c r="X59" s="30">
        <v>2</v>
      </c>
      <c r="Y59" s="30">
        <v>3</v>
      </c>
      <c r="Z59" s="28">
        <f t="shared" ref="Z59:Z60" si="70">IFERROR(X59/Y59,"0"%)</f>
        <v>0.66666666666666663</v>
      </c>
      <c r="AA59" s="24">
        <v>2</v>
      </c>
      <c r="AB59" s="24">
        <v>2</v>
      </c>
      <c r="AC59" s="28">
        <f t="shared" ref="AC59:AC60" si="71">IFERROR(AA59/AB59,"0"%)</f>
        <v>1</v>
      </c>
      <c r="AD59" s="24">
        <v>2</v>
      </c>
      <c r="AE59" s="24">
        <v>2</v>
      </c>
      <c r="AF59" s="28">
        <f t="shared" ref="AF59:AF60" si="72">IFERROR(AD59/AE59,"0"%)</f>
        <v>1</v>
      </c>
      <c r="AG59" s="24">
        <v>1</v>
      </c>
      <c r="AH59" s="24">
        <v>2</v>
      </c>
      <c r="AI59" s="28">
        <f t="shared" ref="AI59:AI60" si="73">IFERROR(AG59/AH59,"0"%)</f>
        <v>0.5</v>
      </c>
      <c r="AJ59" s="24"/>
      <c r="AK59" s="24">
        <v>1</v>
      </c>
      <c r="AL59" s="28">
        <f t="shared" ref="AL59:AL60" si="74">IFERROR(AJ59/AK59,"0"%)</f>
        <v>0</v>
      </c>
      <c r="AM59" s="24"/>
      <c r="AN59" s="24"/>
      <c r="AO59" s="28">
        <f t="shared" ref="AO59:AO60" si="75">IFERROR(AM59/AN59,"0"%)</f>
        <v>0</v>
      </c>
    </row>
    <row r="60" spans="1:41" ht="16.5" thickBot="1" x14ac:dyDescent="0.3">
      <c r="A60" s="89" t="s">
        <v>13</v>
      </c>
      <c r="B60" s="59">
        <f t="shared" si="60"/>
        <v>20</v>
      </c>
      <c r="C60" s="27">
        <f t="shared" si="61"/>
        <v>31</v>
      </c>
      <c r="D60" s="67">
        <f t="shared" si="62"/>
        <v>0.64516129032258063</v>
      </c>
      <c r="E60" s="69">
        <f t="shared" si="63"/>
        <v>0.43333333333333335</v>
      </c>
      <c r="F60" s="29">
        <v>7</v>
      </c>
      <c r="G60" s="30">
        <v>14</v>
      </c>
      <c r="H60" s="28">
        <f t="shared" si="64"/>
        <v>0.5</v>
      </c>
      <c r="I60" s="30">
        <v>1</v>
      </c>
      <c r="J60" s="30">
        <v>4</v>
      </c>
      <c r="K60" s="28">
        <f t="shared" si="65"/>
        <v>0.25</v>
      </c>
      <c r="L60" s="30">
        <v>1</v>
      </c>
      <c r="M60" s="30">
        <v>2</v>
      </c>
      <c r="N60" s="28">
        <f t="shared" si="66"/>
        <v>0.5</v>
      </c>
      <c r="O60" s="30">
        <v>3</v>
      </c>
      <c r="P60" s="30">
        <v>3</v>
      </c>
      <c r="Q60" s="28">
        <f t="shared" si="67"/>
        <v>1</v>
      </c>
      <c r="R60" s="30"/>
      <c r="S60" s="30"/>
      <c r="T60" s="28">
        <f t="shared" si="68"/>
        <v>0</v>
      </c>
      <c r="U60" s="30"/>
      <c r="V60" s="30"/>
      <c r="W60" s="28">
        <f t="shared" si="69"/>
        <v>0</v>
      </c>
      <c r="X60" s="30">
        <v>4</v>
      </c>
      <c r="Y60" s="30">
        <v>4</v>
      </c>
      <c r="Z60" s="28">
        <f t="shared" si="70"/>
        <v>1</v>
      </c>
      <c r="AA60" s="24"/>
      <c r="AB60" s="24"/>
      <c r="AC60" s="28">
        <f t="shared" si="71"/>
        <v>0</v>
      </c>
      <c r="AD60" s="24">
        <v>2</v>
      </c>
      <c r="AE60" s="24">
        <v>2</v>
      </c>
      <c r="AF60" s="28">
        <f t="shared" si="72"/>
        <v>1</v>
      </c>
      <c r="AG60" s="24">
        <v>2</v>
      </c>
      <c r="AH60" s="24">
        <v>2</v>
      </c>
      <c r="AI60" s="28">
        <f t="shared" si="73"/>
        <v>1</v>
      </c>
      <c r="AJ60" s="24"/>
      <c r="AK60" s="24"/>
      <c r="AL60" s="28">
        <f t="shared" si="74"/>
        <v>0</v>
      </c>
      <c r="AM60" s="24"/>
      <c r="AN60" s="24"/>
      <c r="AO60" s="28">
        <f t="shared" si="75"/>
        <v>0</v>
      </c>
    </row>
    <row r="61" spans="1:41" ht="16.5" thickBot="1" x14ac:dyDescent="0.3">
      <c r="A61" s="89" t="s">
        <v>221</v>
      </c>
      <c r="B61" s="59">
        <f t="shared" ref="B61" si="76">F61+I61+L61+O61+R61+U61+X61+AA61+AD61+AG61+AJ61+AM61</f>
        <v>3</v>
      </c>
      <c r="C61" s="27">
        <f t="shared" ref="C61" si="77">G61+J61+M61+P61+S61+V61+Y61+AB61+AE61+AH61+AK61+AN61</f>
        <v>5</v>
      </c>
      <c r="D61" s="67">
        <f t="shared" ref="D61" si="78">IFERROR(B61/C61,"0"%)</f>
        <v>0.6</v>
      </c>
      <c r="E61" s="69">
        <f t="shared" si="63"/>
        <v>0.1</v>
      </c>
      <c r="F61" s="29">
        <v>2</v>
      </c>
      <c r="G61" s="30">
        <v>3</v>
      </c>
      <c r="H61" s="28">
        <f t="shared" ref="H61" si="79">IFERROR(F61/G61,"0"%)</f>
        <v>0.66666666666666663</v>
      </c>
      <c r="I61" s="30"/>
      <c r="J61" s="30"/>
      <c r="K61" s="28">
        <f t="shared" ref="K61" si="80">IFERROR(I61/J61,"0"%)</f>
        <v>0</v>
      </c>
      <c r="L61" s="30">
        <v>1</v>
      </c>
      <c r="M61" s="30">
        <v>1</v>
      </c>
      <c r="N61" s="28">
        <f t="shared" ref="N61" si="81">IFERROR(L61/M61,"0"%)</f>
        <v>1</v>
      </c>
      <c r="O61" s="30"/>
      <c r="P61" s="30"/>
      <c r="Q61" s="28">
        <f t="shared" ref="Q61" si="82">IFERROR(O61/P61,"0"%)</f>
        <v>0</v>
      </c>
      <c r="R61" s="30"/>
      <c r="S61" s="30"/>
      <c r="T61" s="28">
        <f t="shared" ref="T61" si="83">IFERROR(R61/S61,"0"%)</f>
        <v>0</v>
      </c>
      <c r="U61" s="30"/>
      <c r="V61" s="30"/>
      <c r="W61" s="28">
        <f t="shared" ref="W61" si="84">IFERROR(U61/V61,"0"%)</f>
        <v>0</v>
      </c>
      <c r="X61" s="30"/>
      <c r="Y61" s="30"/>
      <c r="Z61" s="28">
        <f t="shared" ref="Z61" si="85">IFERROR(X61/Y61,"0"%)</f>
        <v>0</v>
      </c>
      <c r="AA61" s="24"/>
      <c r="AB61" s="24"/>
      <c r="AC61" s="28">
        <f t="shared" ref="AC61" si="86">IFERROR(AA61/AB61,"0"%)</f>
        <v>0</v>
      </c>
      <c r="AD61" s="24"/>
      <c r="AE61" s="24"/>
      <c r="AF61" s="28">
        <f t="shared" ref="AF61" si="87">IFERROR(AD61/AE61,"0"%)</f>
        <v>0</v>
      </c>
      <c r="AG61" s="24"/>
      <c r="AH61" s="24"/>
      <c r="AI61" s="28">
        <f t="shared" ref="AI61" si="88">IFERROR(AG61/AH61,"0"%)</f>
        <v>0</v>
      </c>
      <c r="AJ61" s="24"/>
      <c r="AK61" s="24"/>
      <c r="AL61" s="28">
        <f t="shared" ref="AL61" si="89">IFERROR(AJ61/AK61,"0"%)</f>
        <v>0</v>
      </c>
      <c r="AM61" s="24"/>
      <c r="AN61" s="24">
        <v>1</v>
      </c>
      <c r="AO61" s="28">
        <f t="shared" ref="AO61" si="90">IFERROR(AM61/AN61,"0"%)</f>
        <v>0</v>
      </c>
    </row>
  </sheetData>
  <mergeCells count="18">
    <mergeCell ref="AM11:AO11"/>
    <mergeCell ref="X11:Z11"/>
    <mergeCell ref="AA11:AC11"/>
    <mergeCell ref="AD11:AF11"/>
    <mergeCell ref="AG11:AI11"/>
    <mergeCell ref="AJ11:AL11"/>
    <mergeCell ref="A1:F3"/>
    <mergeCell ref="A4:F5"/>
    <mergeCell ref="A9:U9"/>
    <mergeCell ref="A11:A12"/>
    <mergeCell ref="B11:D11"/>
    <mergeCell ref="F11:H11"/>
    <mergeCell ref="I11:K11"/>
    <mergeCell ref="L11:N11"/>
    <mergeCell ref="O11:Q11"/>
    <mergeCell ref="R11:T11"/>
    <mergeCell ref="U11:W11"/>
    <mergeCell ref="E11:E1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7169" r:id="rId3">
          <objectPr defaultSize="0" autoPict="0" r:id="rId4">
            <anchor moveWithCells="1" sizeWithCells="1">
              <from>
                <xdr:col>3</xdr:col>
                <xdr:colOff>666750</xdr:colOff>
                <xdr:row>0</xdr:row>
                <xdr:rowOff>95250</xdr:rowOff>
              </from>
              <to>
                <xdr:col>5</xdr:col>
                <xdr:colOff>790575</xdr:colOff>
                <xdr:row>4</xdr:row>
                <xdr:rowOff>123825</xdr:rowOff>
              </to>
            </anchor>
          </objectPr>
        </oleObject>
      </mc:Choice>
      <mc:Fallback>
        <oleObject progId="CorelDRAW.Graphic.13" shapeId="716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"/>
  <sheetViews>
    <sheetView topLeftCell="A20" workbookViewId="0">
      <selection activeCell="A24" sqref="A24:XFD24"/>
    </sheetView>
  </sheetViews>
  <sheetFormatPr baseColWidth="10" defaultRowHeight="15" x14ac:dyDescent="0.25"/>
  <cols>
    <col min="1" max="1" width="54.7109375" bestFit="1" customWidth="1"/>
    <col min="2" max="2" width="29.42578125" customWidth="1"/>
  </cols>
  <sheetData>
    <row r="1" spans="1:2" ht="15" customHeight="1" x14ac:dyDescent="0.25">
      <c r="A1" s="98" t="s">
        <v>49</v>
      </c>
      <c r="B1" s="109" t="s">
        <v>381</v>
      </c>
    </row>
    <row r="2" spans="1:2" ht="15.75" thickBot="1" x14ac:dyDescent="0.3">
      <c r="A2" s="99"/>
      <c r="B2" s="108"/>
    </row>
    <row r="3" spans="1:2" x14ac:dyDescent="0.25">
      <c r="A3" s="60" t="s">
        <v>56</v>
      </c>
      <c r="B3" s="64">
        <v>0.375</v>
      </c>
    </row>
    <row r="4" spans="1:2" x14ac:dyDescent="0.25">
      <c r="A4" s="62" t="s">
        <v>39</v>
      </c>
      <c r="B4" s="70">
        <v>0.26666666666666666</v>
      </c>
    </row>
    <row r="5" spans="1:2" x14ac:dyDescent="0.25">
      <c r="A5" s="62" t="s">
        <v>38</v>
      </c>
      <c r="B5" s="70">
        <v>0.47435008665511269</v>
      </c>
    </row>
    <row r="6" spans="1:2" x14ac:dyDescent="0.25">
      <c r="A6" s="62" t="s">
        <v>93</v>
      </c>
      <c r="B6" s="70">
        <v>0.48157894736842111</v>
      </c>
    </row>
    <row r="7" spans="1:2" x14ac:dyDescent="0.25">
      <c r="A7" s="62" t="s">
        <v>41</v>
      </c>
      <c r="B7" s="70">
        <v>0.17499999999999999</v>
      </c>
    </row>
    <row r="8" spans="1:2" x14ac:dyDescent="0.25">
      <c r="A8" s="62" t="s">
        <v>40</v>
      </c>
      <c r="B8" s="70">
        <v>0.1</v>
      </c>
    </row>
    <row r="9" spans="1:2" x14ac:dyDescent="0.25">
      <c r="A9" s="62" t="s">
        <v>42</v>
      </c>
      <c r="B9" s="70">
        <v>0.65319148936170213</v>
      </c>
    </row>
    <row r="10" spans="1:2" x14ac:dyDescent="0.25">
      <c r="A10" s="62" t="s">
        <v>0</v>
      </c>
      <c r="B10" s="70">
        <v>0.28195718654434254</v>
      </c>
    </row>
    <row r="11" spans="1:2" x14ac:dyDescent="0.25">
      <c r="A11" s="62" t="s">
        <v>31</v>
      </c>
      <c r="B11" s="70">
        <v>0.32222222222222219</v>
      </c>
    </row>
    <row r="12" spans="1:2" x14ac:dyDescent="0.25">
      <c r="A12" s="62" t="s">
        <v>16</v>
      </c>
      <c r="B12" s="70">
        <v>0.27647058823529413</v>
      </c>
    </row>
    <row r="13" spans="1:2" x14ac:dyDescent="0.25">
      <c r="A13" s="62" t="s">
        <v>27</v>
      </c>
      <c r="B13" s="70">
        <v>0.12173913043478261</v>
      </c>
    </row>
    <row r="14" spans="1:2" x14ac:dyDescent="0.25">
      <c r="A14" s="62" t="s">
        <v>29</v>
      </c>
      <c r="B14" s="70">
        <v>0.62272727272727268</v>
      </c>
    </row>
    <row r="15" spans="1:2" x14ac:dyDescent="0.25">
      <c r="A15" s="62" t="s">
        <v>22</v>
      </c>
      <c r="B15" s="70">
        <v>0.19090909090909092</v>
      </c>
    </row>
    <row r="16" spans="1:2" x14ac:dyDescent="0.25">
      <c r="A16" s="62" t="s">
        <v>32</v>
      </c>
      <c r="B16" s="70">
        <v>0.1</v>
      </c>
    </row>
    <row r="17" spans="1:2" x14ac:dyDescent="0.25">
      <c r="A17" s="62" t="s">
        <v>21</v>
      </c>
      <c r="B17" s="70">
        <v>0.32222222222222219</v>
      </c>
    </row>
    <row r="18" spans="1:2" x14ac:dyDescent="0.25">
      <c r="A18" s="62" t="s">
        <v>28</v>
      </c>
      <c r="B18" s="70">
        <v>0.1</v>
      </c>
    </row>
    <row r="19" spans="1:2" x14ac:dyDescent="0.25">
      <c r="A19" s="62" t="s">
        <v>209</v>
      </c>
      <c r="B19" s="70">
        <v>0.6</v>
      </c>
    </row>
    <row r="20" spans="1:2" x14ac:dyDescent="0.25">
      <c r="A20" s="62" t="s">
        <v>8</v>
      </c>
      <c r="B20" s="70">
        <v>0.1</v>
      </c>
    </row>
    <row r="21" spans="1:2" x14ac:dyDescent="0.25">
      <c r="A21" s="62" t="s">
        <v>34</v>
      </c>
      <c r="B21" s="70">
        <v>0.22987012987012986</v>
      </c>
    </row>
    <row r="22" spans="1:2" x14ac:dyDescent="0.25">
      <c r="A22" s="62" t="s">
        <v>6</v>
      </c>
      <c r="B22" s="70">
        <v>0.26666666666666666</v>
      </c>
    </row>
    <row r="23" spans="1:2" x14ac:dyDescent="0.25">
      <c r="A23" s="62" t="s">
        <v>9</v>
      </c>
      <c r="B23" s="70">
        <v>0.76666666666666661</v>
      </c>
    </row>
    <row r="24" spans="1:2" x14ac:dyDescent="0.25">
      <c r="A24" s="62" t="s">
        <v>15</v>
      </c>
      <c r="B24" s="70">
        <v>0.26216216216216215</v>
      </c>
    </row>
    <row r="25" spans="1:2" x14ac:dyDescent="0.25">
      <c r="A25" s="62" t="s">
        <v>17</v>
      </c>
      <c r="B25" s="70">
        <v>0.12941176470588237</v>
      </c>
    </row>
    <row r="26" spans="1:2" x14ac:dyDescent="0.25">
      <c r="A26" s="62" t="s">
        <v>20</v>
      </c>
      <c r="B26" s="70">
        <v>0.20526315789473684</v>
      </c>
    </row>
    <row r="27" spans="1:2" x14ac:dyDescent="0.25">
      <c r="A27" s="62" t="s">
        <v>24</v>
      </c>
      <c r="B27" s="70">
        <v>0.86</v>
      </c>
    </row>
    <row r="28" spans="1:2" x14ac:dyDescent="0.25">
      <c r="A28" s="62" t="s">
        <v>382</v>
      </c>
      <c r="B28" s="70">
        <v>0.1</v>
      </c>
    </row>
    <row r="29" spans="1:2" x14ac:dyDescent="0.25">
      <c r="A29" s="62" t="s">
        <v>215</v>
      </c>
      <c r="B29" s="70">
        <v>0.1</v>
      </c>
    </row>
    <row r="30" spans="1:2" x14ac:dyDescent="0.25">
      <c r="A30" s="62" t="s">
        <v>383</v>
      </c>
      <c r="B30" s="70">
        <v>0.6</v>
      </c>
    </row>
    <row r="31" spans="1:2" x14ac:dyDescent="0.25">
      <c r="A31" s="62" t="s">
        <v>33</v>
      </c>
      <c r="B31" s="70">
        <v>0.87777777777777777</v>
      </c>
    </row>
    <row r="32" spans="1:2" x14ac:dyDescent="0.25">
      <c r="A32" s="62" t="s">
        <v>19</v>
      </c>
      <c r="B32" s="70">
        <v>0.7153846153846154</v>
      </c>
    </row>
    <row r="33" spans="1:2" x14ac:dyDescent="0.25">
      <c r="A33" s="62" t="s">
        <v>23</v>
      </c>
      <c r="B33" s="70">
        <v>0.30000000000000004</v>
      </c>
    </row>
    <row r="34" spans="1:2" x14ac:dyDescent="0.25">
      <c r="A34" s="62" t="s">
        <v>384</v>
      </c>
      <c r="B34" s="70">
        <v>0.44374999999999998</v>
      </c>
    </row>
    <row r="35" spans="1:2" x14ac:dyDescent="0.25">
      <c r="A35" s="62" t="s">
        <v>385</v>
      </c>
      <c r="B35" s="70">
        <v>0.6</v>
      </c>
    </row>
    <row r="36" spans="1:2" x14ac:dyDescent="0.25">
      <c r="A36" s="62" t="s">
        <v>386</v>
      </c>
      <c r="B36" s="70">
        <v>0.85</v>
      </c>
    </row>
    <row r="37" spans="1:2" x14ac:dyDescent="0.25">
      <c r="A37" s="62" t="s">
        <v>25</v>
      </c>
      <c r="B37" s="70">
        <v>0.39411764705882357</v>
      </c>
    </row>
    <row r="38" spans="1:2" x14ac:dyDescent="0.25">
      <c r="A38" s="62" t="s">
        <v>208</v>
      </c>
      <c r="B38" s="70">
        <v>0.69090909090909092</v>
      </c>
    </row>
    <row r="39" spans="1:2" x14ac:dyDescent="0.25">
      <c r="A39" s="62" t="s">
        <v>26</v>
      </c>
      <c r="B39" s="70">
        <v>0.6</v>
      </c>
    </row>
    <row r="40" spans="1:2" x14ac:dyDescent="0.25">
      <c r="A40" s="62" t="s">
        <v>387</v>
      </c>
      <c r="B40" s="70">
        <v>0.43333333333333335</v>
      </c>
    </row>
    <row r="41" spans="1:2" x14ac:dyDescent="0.25">
      <c r="A41" s="62" t="s">
        <v>37</v>
      </c>
      <c r="B41" s="70">
        <v>0.1</v>
      </c>
    </row>
    <row r="42" spans="1:2" x14ac:dyDescent="0.25">
      <c r="A42" s="62" t="s">
        <v>18</v>
      </c>
      <c r="B42" s="70">
        <v>0.1</v>
      </c>
    </row>
    <row r="43" spans="1:2" x14ac:dyDescent="0.25">
      <c r="A43" s="62" t="s">
        <v>36</v>
      </c>
      <c r="B43" s="70">
        <v>0.1</v>
      </c>
    </row>
    <row r="44" spans="1:2" x14ac:dyDescent="0.25">
      <c r="A44" s="62" t="s">
        <v>2</v>
      </c>
      <c r="B44" s="70">
        <v>0.4790849673202614</v>
      </c>
    </row>
    <row r="45" spans="1:2" x14ac:dyDescent="0.25">
      <c r="A45" s="62" t="s">
        <v>4</v>
      </c>
      <c r="B45" s="70">
        <v>0.14687500000000001</v>
      </c>
    </row>
    <row r="46" spans="1:2" x14ac:dyDescent="0.25">
      <c r="A46" s="62" t="s">
        <v>213</v>
      </c>
      <c r="B46" s="70">
        <v>0.42000000000000004</v>
      </c>
    </row>
    <row r="47" spans="1:2" x14ac:dyDescent="0.25">
      <c r="A47" s="62" t="s">
        <v>206</v>
      </c>
      <c r="B47" s="70">
        <v>0.12702702702702703</v>
      </c>
    </row>
    <row r="48" spans="1:2" x14ac:dyDescent="0.25">
      <c r="A48" s="62" t="s">
        <v>3</v>
      </c>
      <c r="B48" s="70">
        <v>0.1</v>
      </c>
    </row>
    <row r="49" spans="1:2" x14ac:dyDescent="0.25">
      <c r="A49" s="62" t="s">
        <v>30</v>
      </c>
      <c r="B49" s="70">
        <v>0.27948717948717949</v>
      </c>
    </row>
    <row r="50" spans="1:2" x14ac:dyDescent="0.25">
      <c r="A50" s="62" t="s">
        <v>35</v>
      </c>
      <c r="B50" s="70">
        <v>0.14347826086956522</v>
      </c>
    </row>
    <row r="51" spans="1:2" x14ac:dyDescent="0.25">
      <c r="A51" s="62" t="s">
        <v>11</v>
      </c>
      <c r="B51" s="70">
        <v>0.1</v>
      </c>
    </row>
    <row r="52" spans="1:2" x14ac:dyDescent="0.25">
      <c r="A52" s="62" t="s">
        <v>1</v>
      </c>
      <c r="B52" s="70">
        <v>0.16349206349206349</v>
      </c>
    </row>
    <row r="53" spans="1:2" x14ac:dyDescent="0.25">
      <c r="A53" s="62" t="s">
        <v>14</v>
      </c>
      <c r="B53" s="70">
        <v>0.46986301369863015</v>
      </c>
    </row>
    <row r="54" spans="1:2" x14ac:dyDescent="0.25">
      <c r="A54" s="62" t="s">
        <v>207</v>
      </c>
      <c r="B54" s="70">
        <v>0.13571428571428573</v>
      </c>
    </row>
    <row r="55" spans="1:2" x14ac:dyDescent="0.25">
      <c r="A55" s="62" t="s">
        <v>12</v>
      </c>
      <c r="B55" s="70">
        <v>0.63448275862068959</v>
      </c>
    </row>
    <row r="56" spans="1:2" x14ac:dyDescent="0.25">
      <c r="A56" s="62" t="s">
        <v>10</v>
      </c>
      <c r="B56" s="70">
        <v>0.27391304347826084</v>
      </c>
    </row>
    <row r="57" spans="1:2" x14ac:dyDescent="0.25">
      <c r="A57" s="62" t="s">
        <v>13</v>
      </c>
      <c r="B57" s="70">
        <v>0.43333333333333335</v>
      </c>
    </row>
    <row r="58" spans="1:2" x14ac:dyDescent="0.25">
      <c r="A58" s="62" t="s">
        <v>221</v>
      </c>
      <c r="B58" s="70">
        <v>0.1</v>
      </c>
    </row>
  </sheetData>
  <autoFilter ref="A3:B58"/>
  <mergeCells count="2">
    <mergeCell ref="A1:A2"/>
    <mergeCell ref="B1: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"/>
  <sheetViews>
    <sheetView topLeftCell="W1" zoomScale="50" zoomScaleNormal="50" workbookViewId="0">
      <selection activeCell="AK6" activeCellId="1" sqref="AI6:AI53 AK6:AK53"/>
    </sheetView>
  </sheetViews>
  <sheetFormatPr baseColWidth="10" defaultRowHeight="15" x14ac:dyDescent="0.25"/>
  <cols>
    <col min="1" max="1" width="41.28515625" bestFit="1" customWidth="1"/>
    <col min="2" max="2" width="33" bestFit="1" customWidth="1"/>
    <col min="3" max="3" width="16.42578125" bestFit="1" customWidth="1"/>
    <col min="4" max="4" width="17.28515625" bestFit="1" customWidth="1"/>
    <col min="5" max="5" width="14.85546875" bestFit="1" customWidth="1"/>
    <col min="6" max="6" width="16.42578125" bestFit="1" customWidth="1"/>
    <col min="7" max="7" width="20.7109375" bestFit="1" customWidth="1"/>
    <col min="8" max="8" width="12.42578125" bestFit="1" customWidth="1"/>
    <col min="9" max="9" width="16.42578125" bestFit="1" customWidth="1"/>
    <col min="10" max="10" width="17.85546875" bestFit="1" customWidth="1"/>
    <col min="11" max="11" width="12.42578125" bestFit="1" customWidth="1"/>
    <col min="12" max="12" width="16.42578125" bestFit="1" customWidth="1"/>
    <col min="13" max="13" width="16.7109375" bestFit="1" customWidth="1"/>
    <col min="14" max="14" width="12.42578125" bestFit="1" customWidth="1"/>
    <col min="15" max="15" width="16.42578125" bestFit="1" customWidth="1"/>
    <col min="16" max="16" width="16.140625" bestFit="1" customWidth="1"/>
    <col min="17" max="17" width="12.42578125" bestFit="1" customWidth="1"/>
    <col min="18" max="18" width="16.42578125" bestFit="1" customWidth="1"/>
    <col min="19" max="19" width="16.7109375" bestFit="1" customWidth="1"/>
    <col min="20" max="20" width="12.42578125" bestFit="1" customWidth="1"/>
    <col min="21" max="22" width="16.42578125" bestFit="1" customWidth="1"/>
    <col min="23" max="23" width="13.7109375" bestFit="1" customWidth="1"/>
    <col min="24" max="24" width="16.42578125" bestFit="1" customWidth="1"/>
    <col min="25" max="25" width="19.5703125" bestFit="1" customWidth="1"/>
    <col min="26" max="26" width="17.42578125" bestFit="1" customWidth="1"/>
    <col min="27" max="27" width="16.42578125" bestFit="1" customWidth="1"/>
    <col min="28" max="28" width="23.28515625" bestFit="1" customWidth="1"/>
    <col min="29" max="29" width="15.140625" bestFit="1" customWidth="1"/>
    <col min="30" max="30" width="16.42578125" bestFit="1" customWidth="1"/>
    <col min="31" max="31" width="21" bestFit="1" customWidth="1"/>
    <col min="32" max="32" width="17.7109375" bestFit="1" customWidth="1"/>
    <col min="33" max="33" width="16.42578125" bestFit="1" customWidth="1"/>
    <col min="34" max="34" width="23.5703125" bestFit="1" customWidth="1"/>
    <col min="35" max="35" width="17.140625" bestFit="1" customWidth="1"/>
    <col min="36" max="36" width="16.42578125" bestFit="1" customWidth="1"/>
    <col min="37" max="37" width="23" bestFit="1" customWidth="1"/>
    <col min="38" max="38" width="18.42578125" bestFit="1" customWidth="1"/>
  </cols>
  <sheetData>
    <row r="1" spans="1:38" x14ac:dyDescent="0.25">
      <c r="A1" s="32" t="s">
        <v>47</v>
      </c>
      <c r="B1" s="33" t="s">
        <v>48</v>
      </c>
    </row>
    <row r="3" spans="1:38" x14ac:dyDescent="0.25">
      <c r="A3" s="32" t="s">
        <v>99</v>
      </c>
      <c r="B3" s="32" t="s">
        <v>60</v>
      </c>
    </row>
    <row r="4" spans="1:38" x14ac:dyDescent="0.25">
      <c r="B4" s="33" t="s">
        <v>50</v>
      </c>
      <c r="D4" s="33" t="s">
        <v>98</v>
      </c>
      <c r="E4" s="33" t="s">
        <v>51</v>
      </c>
      <c r="G4" s="33" t="s">
        <v>104</v>
      </c>
      <c r="H4" s="33" t="s">
        <v>52</v>
      </c>
      <c r="J4" s="33" t="s">
        <v>105</v>
      </c>
      <c r="K4" s="33" t="s">
        <v>43</v>
      </c>
      <c r="M4" s="33" t="s">
        <v>70</v>
      </c>
      <c r="N4" s="33" t="s">
        <v>44</v>
      </c>
      <c r="P4" s="33" t="s">
        <v>69</v>
      </c>
      <c r="Q4" s="33" t="s">
        <v>53</v>
      </c>
      <c r="S4" s="33" t="s">
        <v>67</v>
      </c>
      <c r="T4" s="33" t="s">
        <v>45</v>
      </c>
      <c r="V4" s="33" t="s">
        <v>68</v>
      </c>
      <c r="W4" s="33" t="s">
        <v>54</v>
      </c>
      <c r="Y4" s="33" t="s">
        <v>66</v>
      </c>
      <c r="Z4" s="33" t="s">
        <v>103</v>
      </c>
      <c r="AB4" s="33" t="s">
        <v>106</v>
      </c>
      <c r="AC4" s="33" t="s">
        <v>100</v>
      </c>
      <c r="AE4" s="33" t="s">
        <v>102</v>
      </c>
      <c r="AF4" s="33" t="s">
        <v>111</v>
      </c>
      <c r="AH4" s="33" t="s">
        <v>1855</v>
      </c>
      <c r="AI4" s="33" t="s">
        <v>114</v>
      </c>
      <c r="AK4" s="33" t="s">
        <v>1959</v>
      </c>
      <c r="AL4" s="33" t="s">
        <v>59</v>
      </c>
    </row>
    <row r="5" spans="1:38" x14ac:dyDescent="0.25">
      <c r="A5" s="32" t="s">
        <v>58</v>
      </c>
      <c r="B5" s="33" t="s">
        <v>62</v>
      </c>
      <c r="C5" s="33" t="s">
        <v>61</v>
      </c>
      <c r="E5" s="33" t="s">
        <v>62</v>
      </c>
      <c r="F5" s="33" t="s">
        <v>61</v>
      </c>
      <c r="H5" s="33" t="s">
        <v>62</v>
      </c>
      <c r="I5" s="33" t="s">
        <v>61</v>
      </c>
      <c r="K5" s="33" t="s">
        <v>62</v>
      </c>
      <c r="L5" s="33" t="s">
        <v>61</v>
      </c>
      <c r="N5" s="33" t="s">
        <v>62</v>
      </c>
      <c r="O5" s="33" t="s">
        <v>61</v>
      </c>
      <c r="Q5" s="33" t="s">
        <v>62</v>
      </c>
      <c r="R5" s="33" t="s">
        <v>61</v>
      </c>
      <c r="T5" s="33" t="s">
        <v>62</v>
      </c>
      <c r="U5" s="33" t="s">
        <v>61</v>
      </c>
      <c r="W5" s="33" t="s">
        <v>62</v>
      </c>
      <c r="X5" s="33" t="s">
        <v>61</v>
      </c>
      <c r="Z5" s="33" t="s">
        <v>62</v>
      </c>
      <c r="AA5" s="33" t="s">
        <v>61</v>
      </c>
      <c r="AC5" s="33" t="s">
        <v>62</v>
      </c>
      <c r="AD5" s="33" t="s">
        <v>61</v>
      </c>
      <c r="AF5" s="33" t="s">
        <v>62</v>
      </c>
      <c r="AG5" s="33" t="s">
        <v>61</v>
      </c>
      <c r="AI5" s="33" t="s">
        <v>62</v>
      </c>
      <c r="AJ5" s="33" t="s">
        <v>61</v>
      </c>
    </row>
    <row r="6" spans="1:38" x14ac:dyDescent="0.25">
      <c r="A6" s="3" t="s">
        <v>37</v>
      </c>
      <c r="B6" s="4">
        <v>2</v>
      </c>
      <c r="C6" s="4">
        <v>10</v>
      </c>
      <c r="D6" s="4">
        <v>12</v>
      </c>
      <c r="E6" s="4"/>
      <c r="F6" s="4">
        <v>4</v>
      </c>
      <c r="G6" s="4">
        <v>4</v>
      </c>
      <c r="H6" s="4">
        <v>1</v>
      </c>
      <c r="I6" s="4">
        <v>2</v>
      </c>
      <c r="J6" s="4">
        <v>3</v>
      </c>
      <c r="K6" s="4">
        <v>1</v>
      </c>
      <c r="L6" s="4">
        <v>2</v>
      </c>
      <c r="M6" s="4">
        <v>3</v>
      </c>
      <c r="N6" s="4">
        <v>1</v>
      </c>
      <c r="O6" s="4">
        <v>2</v>
      </c>
      <c r="P6" s="4">
        <v>3</v>
      </c>
      <c r="Q6" s="4"/>
      <c r="R6" s="4"/>
      <c r="S6" s="4"/>
      <c r="T6" s="4">
        <v>1</v>
      </c>
      <c r="U6" s="4"/>
      <c r="V6" s="4">
        <v>1</v>
      </c>
      <c r="W6" s="4">
        <v>1</v>
      </c>
      <c r="X6" s="4">
        <v>1</v>
      </c>
      <c r="Y6" s="4">
        <v>2</v>
      </c>
      <c r="Z6" s="4"/>
      <c r="AA6" s="4">
        <v>2</v>
      </c>
      <c r="AB6" s="4">
        <v>2</v>
      </c>
      <c r="AC6" s="4"/>
      <c r="AD6" s="4"/>
      <c r="AE6" s="4"/>
      <c r="AF6" s="4">
        <v>1</v>
      </c>
      <c r="AG6" s="4">
        <v>1</v>
      </c>
      <c r="AH6" s="4">
        <v>2</v>
      </c>
      <c r="AI6" s="4"/>
      <c r="AJ6" s="4"/>
      <c r="AK6" s="4"/>
      <c r="AL6" s="4">
        <v>32</v>
      </c>
    </row>
    <row r="7" spans="1:38" x14ac:dyDescent="0.25">
      <c r="A7" s="3" t="s">
        <v>18</v>
      </c>
      <c r="B7" s="4"/>
      <c r="C7" s="4">
        <v>1</v>
      </c>
      <c r="D7" s="4">
        <v>1</v>
      </c>
      <c r="E7" s="4"/>
      <c r="F7" s="4"/>
      <c r="G7" s="4"/>
      <c r="H7" s="4"/>
      <c r="I7" s="4">
        <v>2</v>
      </c>
      <c r="J7" s="4">
        <v>2</v>
      </c>
      <c r="K7" s="4"/>
      <c r="L7" s="4"/>
      <c r="M7" s="4"/>
      <c r="N7" s="4"/>
      <c r="O7" s="4"/>
      <c r="P7" s="4"/>
      <c r="Q7" s="4"/>
      <c r="R7" s="4"/>
      <c r="S7" s="4"/>
      <c r="T7" s="4"/>
      <c r="U7" s="4">
        <v>1</v>
      </c>
      <c r="V7" s="4">
        <v>1</v>
      </c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>
        <v>4</v>
      </c>
    </row>
    <row r="8" spans="1:38" x14ac:dyDescent="0.25">
      <c r="A8" s="3" t="s">
        <v>36</v>
      </c>
      <c r="B8" s="4"/>
      <c r="C8" s="4"/>
      <c r="D8" s="4"/>
      <c r="E8" s="4"/>
      <c r="F8" s="4">
        <v>1</v>
      </c>
      <c r="G8" s="4">
        <v>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>
        <v>1</v>
      </c>
      <c r="AE8" s="4">
        <v>1</v>
      </c>
      <c r="AF8" s="4"/>
      <c r="AG8" s="4"/>
      <c r="AH8" s="4"/>
      <c r="AI8" s="4"/>
      <c r="AJ8" s="4"/>
      <c r="AK8" s="4"/>
      <c r="AL8" s="4">
        <v>2</v>
      </c>
    </row>
    <row r="9" spans="1:38" x14ac:dyDescent="0.25">
      <c r="A9" s="3" t="s">
        <v>20</v>
      </c>
      <c r="B9" s="4">
        <v>11</v>
      </c>
      <c r="C9" s="4">
        <v>2</v>
      </c>
      <c r="D9" s="4">
        <v>13</v>
      </c>
      <c r="E9" s="4">
        <v>1</v>
      </c>
      <c r="F9" s="4">
        <v>3</v>
      </c>
      <c r="G9" s="4">
        <v>4</v>
      </c>
      <c r="H9" s="4">
        <v>3</v>
      </c>
      <c r="I9" s="4"/>
      <c r="J9" s="4">
        <v>3</v>
      </c>
      <c r="K9" s="4"/>
      <c r="L9" s="4"/>
      <c r="M9" s="4"/>
      <c r="N9" s="4">
        <v>1</v>
      </c>
      <c r="O9" s="4"/>
      <c r="P9" s="4">
        <v>1</v>
      </c>
      <c r="Q9" s="4">
        <v>1</v>
      </c>
      <c r="R9" s="4"/>
      <c r="S9" s="4">
        <v>1</v>
      </c>
      <c r="T9" s="4">
        <v>1</v>
      </c>
      <c r="U9" s="4"/>
      <c r="V9" s="4">
        <v>1</v>
      </c>
      <c r="W9" s="4">
        <v>2</v>
      </c>
      <c r="X9" s="4"/>
      <c r="Y9" s="4">
        <v>2</v>
      </c>
      <c r="Z9" s="4"/>
      <c r="AA9" s="4"/>
      <c r="AB9" s="4"/>
      <c r="AC9" s="4">
        <v>2</v>
      </c>
      <c r="AD9" s="4"/>
      <c r="AE9" s="4">
        <v>2</v>
      </c>
      <c r="AF9" s="4">
        <v>2</v>
      </c>
      <c r="AG9" s="4">
        <v>1</v>
      </c>
      <c r="AH9" s="4">
        <v>3</v>
      </c>
      <c r="AI9" s="4"/>
      <c r="AJ9" s="4">
        <v>1</v>
      </c>
      <c r="AK9" s="4">
        <v>1</v>
      </c>
      <c r="AL9" s="4">
        <v>31</v>
      </c>
    </row>
    <row r="10" spans="1:38" x14ac:dyDescent="0.25">
      <c r="A10" s="3" t="s">
        <v>24</v>
      </c>
      <c r="B10" s="4">
        <v>8</v>
      </c>
      <c r="C10" s="4">
        <v>3</v>
      </c>
      <c r="D10" s="4">
        <v>11</v>
      </c>
      <c r="E10" s="4"/>
      <c r="F10" s="4">
        <v>1</v>
      </c>
      <c r="G10" s="4">
        <v>1</v>
      </c>
      <c r="H10" s="4">
        <v>1</v>
      </c>
      <c r="I10" s="4"/>
      <c r="J10" s="4">
        <v>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>
        <v>13</v>
      </c>
    </row>
    <row r="11" spans="1:38" x14ac:dyDescent="0.25">
      <c r="A11" s="3" t="s">
        <v>382</v>
      </c>
      <c r="B11" s="4"/>
      <c r="C11" s="4">
        <v>1</v>
      </c>
      <c r="D11" s="4">
        <v>1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1</v>
      </c>
      <c r="V11" s="4">
        <v>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>
        <v>2</v>
      </c>
    </row>
    <row r="12" spans="1:38" x14ac:dyDescent="0.25">
      <c r="A12" s="3" t="s">
        <v>215</v>
      </c>
      <c r="B12" s="4">
        <v>1</v>
      </c>
      <c r="C12" s="4">
        <v>1</v>
      </c>
      <c r="D12" s="4">
        <v>2</v>
      </c>
      <c r="E12" s="4"/>
      <c r="F12" s="4"/>
      <c r="G12" s="4"/>
      <c r="H12" s="4">
        <v>1</v>
      </c>
      <c r="I12" s="4"/>
      <c r="J12" s="4">
        <v>1</v>
      </c>
      <c r="K12" s="4"/>
      <c r="L12" s="4"/>
      <c r="M12" s="4"/>
      <c r="N12" s="4">
        <v>1</v>
      </c>
      <c r="O12" s="4"/>
      <c r="P12" s="4">
        <v>1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>
        <v>4</v>
      </c>
    </row>
    <row r="13" spans="1:38" x14ac:dyDescent="0.25">
      <c r="A13" s="3" t="s">
        <v>383</v>
      </c>
      <c r="B13" s="4">
        <v>4</v>
      </c>
      <c r="C13" s="4"/>
      <c r="D13" s="4">
        <v>4</v>
      </c>
      <c r="E13" s="4">
        <v>1</v>
      </c>
      <c r="F13" s="4"/>
      <c r="G13" s="4">
        <v>1</v>
      </c>
      <c r="H13" s="4">
        <v>1</v>
      </c>
      <c r="I13" s="4"/>
      <c r="J13" s="4">
        <v>1</v>
      </c>
      <c r="K13" s="4"/>
      <c r="L13" s="4"/>
      <c r="M13" s="4"/>
      <c r="N13" s="4">
        <v>2</v>
      </c>
      <c r="O13" s="4">
        <v>1</v>
      </c>
      <c r="P13" s="4">
        <v>3</v>
      </c>
      <c r="Q13" s="4"/>
      <c r="R13" s="4"/>
      <c r="S13" s="4"/>
      <c r="T13" s="4"/>
      <c r="U13" s="4"/>
      <c r="V13" s="4"/>
      <c r="W13" s="4">
        <v>1</v>
      </c>
      <c r="X13" s="4"/>
      <c r="Y13" s="4">
        <v>1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>
        <v>10</v>
      </c>
    </row>
    <row r="14" spans="1:38" x14ac:dyDescent="0.25">
      <c r="A14" s="3" t="s">
        <v>33</v>
      </c>
      <c r="B14" s="4">
        <v>10</v>
      </c>
      <c r="C14" s="4">
        <v>7</v>
      </c>
      <c r="D14" s="4">
        <v>17</v>
      </c>
      <c r="E14" s="4">
        <v>3</v>
      </c>
      <c r="F14" s="4"/>
      <c r="G14" s="4">
        <v>3</v>
      </c>
      <c r="H14" s="4">
        <v>2</v>
      </c>
      <c r="I14" s="4"/>
      <c r="J14" s="4">
        <v>2</v>
      </c>
      <c r="K14" s="4">
        <v>1</v>
      </c>
      <c r="L14" s="4"/>
      <c r="M14" s="4">
        <v>1</v>
      </c>
      <c r="N14" s="4">
        <v>1</v>
      </c>
      <c r="O14" s="4"/>
      <c r="P14" s="4">
        <v>1</v>
      </c>
      <c r="Q14" s="4">
        <v>2</v>
      </c>
      <c r="R14" s="4">
        <v>1</v>
      </c>
      <c r="S14" s="4">
        <v>3</v>
      </c>
      <c r="T14" s="4">
        <v>4</v>
      </c>
      <c r="U14" s="4"/>
      <c r="V14" s="4">
        <v>4</v>
      </c>
      <c r="W14" s="4"/>
      <c r="X14" s="4"/>
      <c r="Y14" s="4"/>
      <c r="Z14" s="4"/>
      <c r="AA14" s="4"/>
      <c r="AB14" s="4"/>
      <c r="AC14" s="4"/>
      <c r="AD14" s="4"/>
      <c r="AE14" s="4"/>
      <c r="AF14" s="4">
        <v>1</v>
      </c>
      <c r="AG14" s="4"/>
      <c r="AH14" s="4">
        <v>1</v>
      </c>
      <c r="AI14" s="4">
        <v>1</v>
      </c>
      <c r="AJ14" s="4"/>
      <c r="AK14" s="4">
        <v>1</v>
      </c>
      <c r="AL14" s="4">
        <v>33</v>
      </c>
    </row>
    <row r="15" spans="1:38" x14ac:dyDescent="0.25">
      <c r="A15" s="3" t="s">
        <v>19</v>
      </c>
      <c r="B15" s="4">
        <v>10</v>
      </c>
      <c r="C15" s="4"/>
      <c r="D15" s="4">
        <v>10</v>
      </c>
      <c r="E15" s="4">
        <v>1</v>
      </c>
      <c r="F15" s="4"/>
      <c r="G15" s="4">
        <v>1</v>
      </c>
      <c r="H15" s="4">
        <v>1</v>
      </c>
      <c r="I15" s="4">
        <v>1</v>
      </c>
      <c r="J15" s="4">
        <v>2</v>
      </c>
      <c r="K15" s="4">
        <v>2</v>
      </c>
      <c r="L15" s="4"/>
      <c r="M15" s="4">
        <v>2</v>
      </c>
      <c r="N15" s="4">
        <v>1</v>
      </c>
      <c r="O15" s="4"/>
      <c r="P15" s="4">
        <v>1</v>
      </c>
      <c r="Q15" s="4">
        <v>1</v>
      </c>
      <c r="R15" s="4"/>
      <c r="S15" s="4">
        <v>1</v>
      </c>
      <c r="T15" s="4">
        <v>2</v>
      </c>
      <c r="U15" s="4"/>
      <c r="V15" s="4">
        <v>2</v>
      </c>
      <c r="W15" s="4">
        <v>1</v>
      </c>
      <c r="X15" s="4"/>
      <c r="Y15" s="4">
        <v>1</v>
      </c>
      <c r="Z15" s="4">
        <v>1</v>
      </c>
      <c r="AA15" s="4"/>
      <c r="AB15" s="4">
        <v>1</v>
      </c>
      <c r="AC15" s="4">
        <v>1</v>
      </c>
      <c r="AD15" s="4"/>
      <c r="AE15" s="4">
        <v>1</v>
      </c>
      <c r="AF15" s="4">
        <v>1</v>
      </c>
      <c r="AG15" s="4"/>
      <c r="AH15" s="4">
        <v>1</v>
      </c>
      <c r="AI15" s="4">
        <v>1</v>
      </c>
      <c r="AJ15" s="4"/>
      <c r="AK15" s="4">
        <v>1</v>
      </c>
      <c r="AL15" s="4">
        <v>24</v>
      </c>
    </row>
    <row r="16" spans="1:38" x14ac:dyDescent="0.25">
      <c r="A16" s="3" t="s">
        <v>23</v>
      </c>
      <c r="B16" s="4">
        <v>11</v>
      </c>
      <c r="C16" s="4">
        <v>2</v>
      </c>
      <c r="D16" s="4">
        <v>13</v>
      </c>
      <c r="E16" s="4">
        <v>1</v>
      </c>
      <c r="F16" s="4"/>
      <c r="G16" s="4">
        <v>1</v>
      </c>
      <c r="H16" s="4"/>
      <c r="I16" s="4"/>
      <c r="J16" s="4"/>
      <c r="K16" s="4"/>
      <c r="L16" s="4"/>
      <c r="M16" s="4"/>
      <c r="N16" s="4">
        <v>1</v>
      </c>
      <c r="O16" s="4"/>
      <c r="P16" s="4">
        <v>1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>
        <v>15</v>
      </c>
    </row>
    <row r="17" spans="1:38" x14ac:dyDescent="0.25">
      <c r="A17" s="3" t="s">
        <v>384</v>
      </c>
      <c r="B17" s="4">
        <v>5</v>
      </c>
      <c r="C17" s="4">
        <v>3</v>
      </c>
      <c r="D17" s="4">
        <v>8</v>
      </c>
      <c r="E17" s="4">
        <v>1</v>
      </c>
      <c r="F17" s="4"/>
      <c r="G17" s="4">
        <v>1</v>
      </c>
      <c r="H17" s="4"/>
      <c r="I17" s="4">
        <v>1</v>
      </c>
      <c r="J17" s="4">
        <v>1</v>
      </c>
      <c r="K17" s="4">
        <v>1</v>
      </c>
      <c r="L17" s="4">
        <v>1</v>
      </c>
      <c r="M17" s="4">
        <v>2</v>
      </c>
      <c r="N17" s="4"/>
      <c r="O17" s="4">
        <v>1</v>
      </c>
      <c r="P17" s="4">
        <v>1</v>
      </c>
      <c r="Q17" s="4">
        <v>1</v>
      </c>
      <c r="R17" s="4"/>
      <c r="S17" s="4">
        <v>1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>
        <v>14</v>
      </c>
    </row>
    <row r="18" spans="1:38" x14ac:dyDescent="0.25">
      <c r="A18" s="3" t="s">
        <v>385</v>
      </c>
      <c r="B18" s="4">
        <v>1</v>
      </c>
      <c r="C18" s="4"/>
      <c r="D18" s="4">
        <v>1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>
        <v>1</v>
      </c>
      <c r="R18" s="4"/>
      <c r="S18" s="4">
        <v>1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>
        <v>2</v>
      </c>
    </row>
    <row r="19" spans="1:38" x14ac:dyDescent="0.25">
      <c r="A19" s="3" t="s">
        <v>386</v>
      </c>
      <c r="B19" s="4">
        <v>8</v>
      </c>
      <c r="C19" s="4"/>
      <c r="D19" s="4">
        <v>8</v>
      </c>
      <c r="E19" s="4"/>
      <c r="F19" s="4"/>
      <c r="G19" s="4"/>
      <c r="H19" s="4">
        <v>1</v>
      </c>
      <c r="I19" s="4"/>
      <c r="J19" s="4">
        <v>1</v>
      </c>
      <c r="K19" s="4"/>
      <c r="L19" s="4"/>
      <c r="M19" s="4"/>
      <c r="N19" s="4"/>
      <c r="O19" s="4"/>
      <c r="P19" s="4"/>
      <c r="Q19" s="4">
        <v>1</v>
      </c>
      <c r="R19" s="4"/>
      <c r="S19" s="4">
        <v>1</v>
      </c>
      <c r="T19" s="4">
        <v>1</v>
      </c>
      <c r="U19" s="4"/>
      <c r="V19" s="4">
        <v>1</v>
      </c>
      <c r="W19" s="4">
        <v>1</v>
      </c>
      <c r="X19" s="4"/>
      <c r="Y19" s="4">
        <v>1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>
        <v>12</v>
      </c>
    </row>
    <row r="20" spans="1:38" x14ac:dyDescent="0.25">
      <c r="A20" s="3" t="s">
        <v>25</v>
      </c>
      <c r="B20" s="4">
        <v>7</v>
      </c>
      <c r="C20" s="4"/>
      <c r="D20" s="4">
        <v>7</v>
      </c>
      <c r="E20" s="4">
        <v>1</v>
      </c>
      <c r="F20" s="4"/>
      <c r="G20" s="4">
        <v>1</v>
      </c>
      <c r="H20" s="4">
        <v>3</v>
      </c>
      <c r="I20" s="4"/>
      <c r="J20" s="4">
        <v>3</v>
      </c>
      <c r="K20" s="4">
        <v>2</v>
      </c>
      <c r="L20" s="4"/>
      <c r="M20" s="4">
        <v>2</v>
      </c>
      <c r="N20" s="4">
        <v>2</v>
      </c>
      <c r="O20" s="4"/>
      <c r="P20" s="4">
        <v>2</v>
      </c>
      <c r="Q20" s="4">
        <v>2</v>
      </c>
      <c r="R20" s="4"/>
      <c r="S20" s="4">
        <v>2</v>
      </c>
      <c r="T20" s="4">
        <v>1</v>
      </c>
      <c r="U20" s="4">
        <v>1</v>
      </c>
      <c r="V20" s="4">
        <v>2</v>
      </c>
      <c r="W20" s="4"/>
      <c r="X20" s="4"/>
      <c r="Y20" s="4"/>
      <c r="Z20" s="4">
        <v>1</v>
      </c>
      <c r="AA20" s="4"/>
      <c r="AB20" s="4">
        <v>1</v>
      </c>
      <c r="AC20" s="4"/>
      <c r="AD20" s="4">
        <v>1</v>
      </c>
      <c r="AE20" s="4">
        <v>1</v>
      </c>
      <c r="AF20" s="4"/>
      <c r="AG20" s="4"/>
      <c r="AH20" s="4"/>
      <c r="AI20" s="4">
        <v>2</v>
      </c>
      <c r="AJ20" s="4"/>
      <c r="AK20" s="4">
        <v>2</v>
      </c>
      <c r="AL20" s="4">
        <v>23</v>
      </c>
    </row>
    <row r="21" spans="1:38" x14ac:dyDescent="0.25">
      <c r="A21" s="3" t="s">
        <v>208</v>
      </c>
      <c r="B21" s="4">
        <v>5</v>
      </c>
      <c r="C21" s="4"/>
      <c r="D21" s="4">
        <v>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>
        <v>1</v>
      </c>
      <c r="AA21" s="4"/>
      <c r="AB21" s="4">
        <v>1</v>
      </c>
      <c r="AC21" s="4"/>
      <c r="AD21" s="4"/>
      <c r="AE21" s="4"/>
      <c r="AF21" s="4"/>
      <c r="AG21" s="4"/>
      <c r="AH21" s="4"/>
      <c r="AI21" s="4"/>
      <c r="AJ21" s="4"/>
      <c r="AK21" s="4"/>
      <c r="AL21" s="4">
        <v>6</v>
      </c>
    </row>
    <row r="22" spans="1:38" x14ac:dyDescent="0.25">
      <c r="A22" s="3" t="s">
        <v>26</v>
      </c>
      <c r="B22" s="4">
        <v>3</v>
      </c>
      <c r="C22" s="4">
        <v>1</v>
      </c>
      <c r="D22" s="4">
        <v>4</v>
      </c>
      <c r="E22" s="4">
        <v>2</v>
      </c>
      <c r="F22" s="4"/>
      <c r="G22" s="4">
        <v>2</v>
      </c>
      <c r="H22" s="4">
        <v>1</v>
      </c>
      <c r="I22" s="4"/>
      <c r="J22" s="4">
        <v>1</v>
      </c>
      <c r="K22" s="4">
        <v>1</v>
      </c>
      <c r="L22" s="4"/>
      <c r="M22" s="4">
        <v>1</v>
      </c>
      <c r="N22" s="4"/>
      <c r="O22" s="4"/>
      <c r="P22" s="4"/>
      <c r="Q22" s="4">
        <v>1</v>
      </c>
      <c r="R22" s="4"/>
      <c r="S22" s="4">
        <v>1</v>
      </c>
      <c r="T22" s="4">
        <v>4</v>
      </c>
      <c r="U22" s="4"/>
      <c r="V22" s="4">
        <v>4</v>
      </c>
      <c r="W22" s="4">
        <v>1</v>
      </c>
      <c r="X22" s="4"/>
      <c r="Y22" s="4">
        <v>1</v>
      </c>
      <c r="Z22" s="4"/>
      <c r="AA22" s="4"/>
      <c r="AB22" s="4"/>
      <c r="AC22" s="4">
        <v>1</v>
      </c>
      <c r="AD22" s="4"/>
      <c r="AE22" s="4">
        <v>1</v>
      </c>
      <c r="AF22" s="4">
        <v>2</v>
      </c>
      <c r="AG22" s="4"/>
      <c r="AH22" s="4">
        <v>2</v>
      </c>
      <c r="AI22" s="4"/>
      <c r="AJ22" s="4">
        <v>1</v>
      </c>
      <c r="AK22" s="4">
        <v>1</v>
      </c>
      <c r="AL22" s="4">
        <v>18</v>
      </c>
    </row>
    <row r="23" spans="1:38" x14ac:dyDescent="0.25">
      <c r="A23" s="3" t="s">
        <v>387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>
        <v>1</v>
      </c>
      <c r="Y23" s="4">
        <v>1</v>
      </c>
      <c r="Z23" s="4"/>
      <c r="AA23" s="4"/>
      <c r="AB23" s="4"/>
      <c r="AC23" s="4">
        <v>1</v>
      </c>
      <c r="AD23" s="4"/>
      <c r="AE23" s="4">
        <v>1</v>
      </c>
      <c r="AF23" s="4">
        <v>1</v>
      </c>
      <c r="AG23" s="4"/>
      <c r="AH23" s="4">
        <v>1</v>
      </c>
      <c r="AI23" s="4">
        <v>1</v>
      </c>
      <c r="AJ23" s="4"/>
      <c r="AK23" s="4">
        <v>1</v>
      </c>
      <c r="AL23" s="4">
        <v>4</v>
      </c>
    </row>
    <row r="24" spans="1:38" x14ac:dyDescent="0.25">
      <c r="A24" s="3" t="s">
        <v>31</v>
      </c>
      <c r="B24" s="4">
        <v>2</v>
      </c>
      <c r="C24" s="4">
        <v>11</v>
      </c>
      <c r="D24" s="4">
        <v>13</v>
      </c>
      <c r="E24" s="4">
        <v>2</v>
      </c>
      <c r="F24" s="4">
        <v>2</v>
      </c>
      <c r="G24" s="4">
        <v>4</v>
      </c>
      <c r="H24" s="4">
        <v>2</v>
      </c>
      <c r="I24" s="4"/>
      <c r="J24" s="4">
        <v>2</v>
      </c>
      <c r="K24" s="4">
        <v>2</v>
      </c>
      <c r="L24" s="4">
        <v>1</v>
      </c>
      <c r="M24" s="4">
        <v>3</v>
      </c>
      <c r="N24" s="4">
        <v>1</v>
      </c>
      <c r="O24" s="4"/>
      <c r="P24" s="4">
        <v>1</v>
      </c>
      <c r="Q24" s="4">
        <v>1</v>
      </c>
      <c r="R24" s="4"/>
      <c r="S24" s="4">
        <v>1</v>
      </c>
      <c r="T24" s="4">
        <v>6</v>
      </c>
      <c r="U24" s="4">
        <v>1</v>
      </c>
      <c r="V24" s="4">
        <v>7</v>
      </c>
      <c r="W24" s="4">
        <v>1</v>
      </c>
      <c r="X24" s="4"/>
      <c r="Y24" s="4">
        <v>1</v>
      </c>
      <c r="Z24" s="4">
        <v>3</v>
      </c>
      <c r="AA24" s="4"/>
      <c r="AB24" s="4">
        <v>3</v>
      </c>
      <c r="AC24" s="4"/>
      <c r="AD24" s="4"/>
      <c r="AE24" s="4"/>
      <c r="AF24" s="4">
        <v>2</v>
      </c>
      <c r="AG24" s="4"/>
      <c r="AH24" s="4">
        <v>2</v>
      </c>
      <c r="AI24" s="4">
        <v>3</v>
      </c>
      <c r="AJ24" s="4"/>
      <c r="AK24" s="4">
        <v>3</v>
      </c>
      <c r="AL24" s="4">
        <v>40</v>
      </c>
    </row>
    <row r="25" spans="1:38" x14ac:dyDescent="0.25">
      <c r="A25" s="3" t="s">
        <v>16</v>
      </c>
      <c r="B25" s="4">
        <v>4</v>
      </c>
      <c r="C25" s="4">
        <v>10</v>
      </c>
      <c r="D25" s="4">
        <v>14</v>
      </c>
      <c r="E25" s="4"/>
      <c r="F25" s="4"/>
      <c r="G25" s="4"/>
      <c r="H25" s="4"/>
      <c r="I25" s="4">
        <v>3</v>
      </c>
      <c r="J25" s="4">
        <v>3</v>
      </c>
      <c r="K25" s="4"/>
      <c r="L25" s="4">
        <v>5</v>
      </c>
      <c r="M25" s="4">
        <v>5</v>
      </c>
      <c r="N25" s="4">
        <v>1</v>
      </c>
      <c r="O25" s="4">
        <v>2</v>
      </c>
      <c r="P25" s="4">
        <v>3</v>
      </c>
      <c r="Q25" s="4"/>
      <c r="R25" s="4">
        <v>1</v>
      </c>
      <c r="S25" s="4">
        <v>1</v>
      </c>
      <c r="T25" s="4">
        <v>1</v>
      </c>
      <c r="U25" s="4">
        <v>6</v>
      </c>
      <c r="V25" s="4">
        <v>7</v>
      </c>
      <c r="W25" s="4">
        <v>2</v>
      </c>
      <c r="X25" s="4">
        <v>1</v>
      </c>
      <c r="Y25" s="4">
        <v>3</v>
      </c>
      <c r="Z25" s="4"/>
      <c r="AA25" s="4"/>
      <c r="AB25" s="4"/>
      <c r="AC25" s="4">
        <v>2</v>
      </c>
      <c r="AD25" s="4"/>
      <c r="AE25" s="4">
        <v>2</v>
      </c>
      <c r="AF25" s="4">
        <v>2</v>
      </c>
      <c r="AG25" s="4">
        <v>1</v>
      </c>
      <c r="AH25" s="4">
        <v>3</v>
      </c>
      <c r="AI25" s="4">
        <v>1</v>
      </c>
      <c r="AJ25" s="4"/>
      <c r="AK25" s="4">
        <v>1</v>
      </c>
      <c r="AL25" s="4">
        <v>42</v>
      </c>
    </row>
    <row r="26" spans="1:38" x14ac:dyDescent="0.25">
      <c r="A26" s="3" t="s">
        <v>27</v>
      </c>
      <c r="B26" s="4">
        <v>9</v>
      </c>
      <c r="C26" s="4">
        <v>32</v>
      </c>
      <c r="D26" s="4">
        <v>41</v>
      </c>
      <c r="E26" s="4">
        <v>1</v>
      </c>
      <c r="F26" s="4">
        <v>5</v>
      </c>
      <c r="G26" s="4">
        <v>6</v>
      </c>
      <c r="H26" s="4"/>
      <c r="I26" s="4">
        <v>1</v>
      </c>
      <c r="J26" s="4">
        <v>1</v>
      </c>
      <c r="K26" s="4">
        <v>2</v>
      </c>
      <c r="L26" s="4">
        <v>3</v>
      </c>
      <c r="M26" s="4">
        <v>5</v>
      </c>
      <c r="N26" s="4">
        <v>2</v>
      </c>
      <c r="O26" s="4">
        <v>4</v>
      </c>
      <c r="P26" s="4">
        <v>6</v>
      </c>
      <c r="Q26" s="4"/>
      <c r="R26" s="4">
        <v>4</v>
      </c>
      <c r="S26" s="4">
        <v>4</v>
      </c>
      <c r="T26" s="4">
        <v>4</v>
      </c>
      <c r="U26" s="4">
        <v>6</v>
      </c>
      <c r="V26" s="4">
        <v>10</v>
      </c>
      <c r="W26" s="4">
        <v>2</v>
      </c>
      <c r="X26" s="4">
        <v>6</v>
      </c>
      <c r="Y26" s="4">
        <v>8</v>
      </c>
      <c r="Z26" s="4">
        <v>5</v>
      </c>
      <c r="AA26" s="4">
        <v>2</v>
      </c>
      <c r="AB26" s="4">
        <v>7</v>
      </c>
      <c r="AC26" s="4">
        <v>5</v>
      </c>
      <c r="AD26" s="4">
        <v>3</v>
      </c>
      <c r="AE26" s="4">
        <v>8</v>
      </c>
      <c r="AF26" s="4">
        <v>10</v>
      </c>
      <c r="AG26" s="4">
        <v>2</v>
      </c>
      <c r="AH26" s="4">
        <v>12</v>
      </c>
      <c r="AI26" s="4">
        <v>4</v>
      </c>
      <c r="AJ26" s="4">
        <v>1</v>
      </c>
      <c r="AK26" s="4">
        <v>5</v>
      </c>
      <c r="AL26" s="4">
        <v>113</v>
      </c>
    </row>
    <row r="27" spans="1:38" x14ac:dyDescent="0.25">
      <c r="A27" s="3" t="s">
        <v>29</v>
      </c>
      <c r="B27" s="4">
        <v>5</v>
      </c>
      <c r="C27" s="4">
        <v>6</v>
      </c>
      <c r="D27" s="4">
        <v>11</v>
      </c>
      <c r="E27" s="4">
        <v>1</v>
      </c>
      <c r="F27" s="4">
        <v>2</v>
      </c>
      <c r="G27" s="4">
        <v>3</v>
      </c>
      <c r="H27" s="4">
        <v>3</v>
      </c>
      <c r="I27" s="4">
        <v>1</v>
      </c>
      <c r="J27" s="4">
        <v>4</v>
      </c>
      <c r="K27" s="4"/>
      <c r="L27" s="4">
        <v>2</v>
      </c>
      <c r="M27" s="4">
        <v>2</v>
      </c>
      <c r="N27" s="4"/>
      <c r="O27" s="4"/>
      <c r="P27" s="4"/>
      <c r="Q27" s="4"/>
      <c r="R27" s="4"/>
      <c r="S27" s="4"/>
      <c r="T27" s="4">
        <v>2</v>
      </c>
      <c r="U27" s="4">
        <v>1</v>
      </c>
      <c r="V27" s="4">
        <v>3</v>
      </c>
      <c r="W27" s="4"/>
      <c r="X27" s="4"/>
      <c r="Y27" s="4"/>
      <c r="Z27" s="4"/>
      <c r="AA27" s="4"/>
      <c r="AB27" s="4"/>
      <c r="AC27" s="4">
        <v>1</v>
      </c>
      <c r="AD27" s="4"/>
      <c r="AE27" s="4">
        <v>1</v>
      </c>
      <c r="AF27" s="4"/>
      <c r="AG27" s="4"/>
      <c r="AH27" s="4"/>
      <c r="AI27" s="4"/>
      <c r="AJ27" s="4"/>
      <c r="AK27" s="4"/>
      <c r="AL27" s="4">
        <v>24</v>
      </c>
    </row>
    <row r="28" spans="1:38" x14ac:dyDescent="0.25">
      <c r="A28" s="3" t="s">
        <v>22</v>
      </c>
      <c r="B28" s="4">
        <v>6</v>
      </c>
      <c r="C28" s="4">
        <v>3</v>
      </c>
      <c r="D28" s="4">
        <v>9</v>
      </c>
      <c r="E28" s="4"/>
      <c r="F28" s="4"/>
      <c r="G28" s="4"/>
      <c r="H28" s="4">
        <v>1</v>
      </c>
      <c r="I28" s="4"/>
      <c r="J28" s="4">
        <v>1</v>
      </c>
      <c r="K28" s="4">
        <v>1</v>
      </c>
      <c r="L28" s="4"/>
      <c r="M28" s="4">
        <v>1</v>
      </c>
      <c r="N28" s="4"/>
      <c r="O28" s="4">
        <v>1</v>
      </c>
      <c r="P28" s="4">
        <v>1</v>
      </c>
      <c r="Q28" s="4"/>
      <c r="R28" s="4"/>
      <c r="S28" s="4"/>
      <c r="T28" s="4"/>
      <c r="U28" s="4"/>
      <c r="V28" s="4"/>
      <c r="W28" s="4">
        <v>1</v>
      </c>
      <c r="X28" s="4">
        <v>1</v>
      </c>
      <c r="Y28" s="4">
        <v>2</v>
      </c>
      <c r="Z28" s="4">
        <v>1</v>
      </c>
      <c r="AA28" s="4"/>
      <c r="AB28" s="4">
        <v>1</v>
      </c>
      <c r="AC28" s="4"/>
      <c r="AD28" s="4"/>
      <c r="AE28" s="4"/>
      <c r="AF28" s="4">
        <v>2</v>
      </c>
      <c r="AG28" s="4"/>
      <c r="AH28" s="4">
        <v>2</v>
      </c>
      <c r="AI28" s="4">
        <v>3</v>
      </c>
      <c r="AJ28" s="4"/>
      <c r="AK28" s="4">
        <v>3</v>
      </c>
      <c r="AL28" s="4">
        <v>20</v>
      </c>
    </row>
    <row r="29" spans="1:38" x14ac:dyDescent="0.25">
      <c r="A29" s="3" t="s">
        <v>32</v>
      </c>
      <c r="B29" s="4">
        <v>7</v>
      </c>
      <c r="C29" s="4">
        <v>7</v>
      </c>
      <c r="D29" s="4">
        <v>14</v>
      </c>
      <c r="E29" s="4">
        <v>2</v>
      </c>
      <c r="F29" s="4"/>
      <c r="G29" s="4">
        <v>2</v>
      </c>
      <c r="H29" s="4">
        <v>2</v>
      </c>
      <c r="I29" s="4">
        <v>2</v>
      </c>
      <c r="J29" s="4">
        <v>4</v>
      </c>
      <c r="K29" s="4"/>
      <c r="L29" s="4">
        <v>1</v>
      </c>
      <c r="M29" s="4">
        <v>1</v>
      </c>
      <c r="N29" s="4"/>
      <c r="O29" s="4"/>
      <c r="P29" s="4"/>
      <c r="Q29" s="4"/>
      <c r="R29" s="4">
        <v>3</v>
      </c>
      <c r="S29" s="4">
        <v>3</v>
      </c>
      <c r="T29" s="4"/>
      <c r="U29" s="4"/>
      <c r="V29" s="4"/>
      <c r="W29" s="4">
        <v>4</v>
      </c>
      <c r="X29" s="4"/>
      <c r="Y29" s="4">
        <v>4</v>
      </c>
      <c r="Z29" s="4">
        <v>1</v>
      </c>
      <c r="AA29" s="4"/>
      <c r="AB29" s="4">
        <v>1</v>
      </c>
      <c r="AC29" s="4">
        <v>4</v>
      </c>
      <c r="AD29" s="4"/>
      <c r="AE29" s="4">
        <v>4</v>
      </c>
      <c r="AF29" s="4"/>
      <c r="AG29" s="4">
        <v>2</v>
      </c>
      <c r="AH29" s="4">
        <v>2</v>
      </c>
      <c r="AI29" s="4"/>
      <c r="AJ29" s="4">
        <v>1</v>
      </c>
      <c r="AK29" s="4">
        <v>1</v>
      </c>
      <c r="AL29" s="4">
        <v>36</v>
      </c>
    </row>
    <row r="30" spans="1:38" x14ac:dyDescent="0.25">
      <c r="A30" s="3" t="s">
        <v>21</v>
      </c>
      <c r="B30" s="4">
        <v>6</v>
      </c>
      <c r="C30" s="4">
        <v>21</v>
      </c>
      <c r="D30" s="4">
        <v>27</v>
      </c>
      <c r="E30" s="4">
        <v>1</v>
      </c>
      <c r="F30" s="4">
        <v>2</v>
      </c>
      <c r="G30" s="4">
        <v>3</v>
      </c>
      <c r="H30" s="4">
        <v>2</v>
      </c>
      <c r="I30" s="4">
        <v>3</v>
      </c>
      <c r="J30" s="4">
        <v>5</v>
      </c>
      <c r="K30" s="4"/>
      <c r="L30" s="4">
        <v>3</v>
      </c>
      <c r="M30" s="4">
        <v>3</v>
      </c>
      <c r="N30" s="4"/>
      <c r="O30" s="4">
        <v>8</v>
      </c>
      <c r="P30" s="4">
        <v>8</v>
      </c>
      <c r="Q30" s="4">
        <v>2</v>
      </c>
      <c r="R30" s="4">
        <v>2</v>
      </c>
      <c r="S30" s="4">
        <v>4</v>
      </c>
      <c r="T30" s="4">
        <v>4</v>
      </c>
      <c r="U30" s="4">
        <v>5</v>
      </c>
      <c r="V30" s="4">
        <v>9</v>
      </c>
      <c r="W30" s="4">
        <v>1</v>
      </c>
      <c r="X30" s="4">
        <v>6</v>
      </c>
      <c r="Y30" s="4">
        <v>7</v>
      </c>
      <c r="Z30" s="4">
        <v>2</v>
      </c>
      <c r="AA30" s="4">
        <v>1</v>
      </c>
      <c r="AB30" s="4">
        <v>3</v>
      </c>
      <c r="AC30" s="4"/>
      <c r="AD30" s="4">
        <v>2</v>
      </c>
      <c r="AE30" s="4">
        <v>2</v>
      </c>
      <c r="AF30" s="4"/>
      <c r="AG30" s="4">
        <v>10</v>
      </c>
      <c r="AH30" s="4">
        <v>10</v>
      </c>
      <c r="AI30" s="4"/>
      <c r="AJ30" s="4">
        <v>1</v>
      </c>
      <c r="AK30" s="4">
        <v>1</v>
      </c>
      <c r="AL30" s="4">
        <v>82</v>
      </c>
    </row>
    <row r="31" spans="1:38" x14ac:dyDescent="0.25">
      <c r="A31" s="3" t="s">
        <v>28</v>
      </c>
      <c r="B31" s="4">
        <v>3</v>
      </c>
      <c r="C31" s="4">
        <v>6</v>
      </c>
      <c r="D31" s="4">
        <v>9</v>
      </c>
      <c r="E31" s="4">
        <v>1</v>
      </c>
      <c r="F31" s="4"/>
      <c r="G31" s="4">
        <v>1</v>
      </c>
      <c r="H31" s="4"/>
      <c r="I31" s="4">
        <v>1</v>
      </c>
      <c r="J31" s="4">
        <v>1</v>
      </c>
      <c r="K31" s="4">
        <v>5</v>
      </c>
      <c r="L31" s="4"/>
      <c r="M31" s="4">
        <v>5</v>
      </c>
      <c r="N31" s="4"/>
      <c r="O31" s="4"/>
      <c r="P31" s="4"/>
      <c r="Q31" s="4"/>
      <c r="R31" s="4"/>
      <c r="S31" s="4"/>
      <c r="T31" s="4">
        <v>2</v>
      </c>
      <c r="U31" s="4"/>
      <c r="V31" s="4">
        <v>2</v>
      </c>
      <c r="W31" s="4"/>
      <c r="X31" s="4">
        <v>1</v>
      </c>
      <c r="Y31" s="4">
        <v>1</v>
      </c>
      <c r="Z31" s="4">
        <v>1</v>
      </c>
      <c r="AA31" s="4"/>
      <c r="AB31" s="4">
        <v>1</v>
      </c>
      <c r="AC31" s="4">
        <v>1</v>
      </c>
      <c r="AD31" s="4"/>
      <c r="AE31" s="4">
        <v>1</v>
      </c>
      <c r="AF31" s="4">
        <v>1</v>
      </c>
      <c r="AG31" s="4"/>
      <c r="AH31" s="4">
        <v>1</v>
      </c>
      <c r="AI31" s="4"/>
      <c r="AJ31" s="4"/>
      <c r="AK31" s="4"/>
      <c r="AL31" s="4">
        <v>22</v>
      </c>
    </row>
    <row r="32" spans="1:38" x14ac:dyDescent="0.25">
      <c r="A32" s="3" t="s">
        <v>209</v>
      </c>
      <c r="B32" s="4">
        <v>2</v>
      </c>
      <c r="C32" s="4">
        <v>7</v>
      </c>
      <c r="D32" s="4">
        <v>9</v>
      </c>
      <c r="E32" s="4"/>
      <c r="F32" s="4"/>
      <c r="G32" s="4"/>
      <c r="H32" s="4"/>
      <c r="I32" s="4">
        <v>1</v>
      </c>
      <c r="J32" s="4">
        <v>1</v>
      </c>
      <c r="K32" s="4">
        <v>1</v>
      </c>
      <c r="L32" s="4">
        <v>1</v>
      </c>
      <c r="M32" s="4">
        <v>2</v>
      </c>
      <c r="N32" s="4">
        <v>1</v>
      </c>
      <c r="O32" s="4">
        <v>1</v>
      </c>
      <c r="P32" s="4">
        <v>2</v>
      </c>
      <c r="Q32" s="4"/>
      <c r="R32" s="4"/>
      <c r="S32" s="4"/>
      <c r="T32" s="4"/>
      <c r="U32" s="4"/>
      <c r="V32" s="4"/>
      <c r="W32" s="4"/>
      <c r="X32" s="4">
        <v>1</v>
      </c>
      <c r="Y32" s="4">
        <v>1</v>
      </c>
      <c r="Z32" s="4"/>
      <c r="AA32" s="4"/>
      <c r="AB32" s="4"/>
      <c r="AC32" s="4"/>
      <c r="AD32" s="4"/>
      <c r="AE32" s="4"/>
      <c r="AF32" s="4">
        <v>2</v>
      </c>
      <c r="AG32" s="4"/>
      <c r="AH32" s="4">
        <v>2</v>
      </c>
      <c r="AI32" s="4"/>
      <c r="AJ32" s="4">
        <v>2</v>
      </c>
      <c r="AK32" s="4">
        <v>2</v>
      </c>
      <c r="AL32" s="4">
        <v>19</v>
      </c>
    </row>
    <row r="33" spans="1:38" x14ac:dyDescent="0.25">
      <c r="A33" s="3" t="s">
        <v>8</v>
      </c>
      <c r="B33" s="4">
        <v>6</v>
      </c>
      <c r="C33" s="4">
        <v>10</v>
      </c>
      <c r="D33" s="4">
        <v>16</v>
      </c>
      <c r="E33" s="4">
        <v>2</v>
      </c>
      <c r="F33" s="4">
        <v>2</v>
      </c>
      <c r="G33" s="4">
        <v>4</v>
      </c>
      <c r="H33" s="4">
        <v>2</v>
      </c>
      <c r="I33" s="4">
        <v>4</v>
      </c>
      <c r="J33" s="4">
        <v>6</v>
      </c>
      <c r="K33" s="4"/>
      <c r="L33" s="4"/>
      <c r="M33" s="4"/>
      <c r="N33" s="4"/>
      <c r="O33" s="4">
        <v>2</v>
      </c>
      <c r="P33" s="4">
        <v>2</v>
      </c>
      <c r="Q33" s="4">
        <v>1</v>
      </c>
      <c r="R33" s="4">
        <v>1</v>
      </c>
      <c r="S33" s="4">
        <v>2</v>
      </c>
      <c r="T33" s="4">
        <v>2</v>
      </c>
      <c r="U33" s="4"/>
      <c r="V33" s="4">
        <v>2</v>
      </c>
      <c r="W33" s="4">
        <v>1</v>
      </c>
      <c r="X33" s="4">
        <v>1</v>
      </c>
      <c r="Y33" s="4">
        <v>2</v>
      </c>
      <c r="Z33" s="4">
        <v>3</v>
      </c>
      <c r="AA33" s="4"/>
      <c r="AB33" s="4">
        <v>3</v>
      </c>
      <c r="AC33" s="4"/>
      <c r="AD33" s="4"/>
      <c r="AE33" s="4"/>
      <c r="AF33" s="4">
        <v>1</v>
      </c>
      <c r="AG33" s="4"/>
      <c r="AH33" s="4">
        <v>1</v>
      </c>
      <c r="AI33" s="4"/>
      <c r="AJ33" s="4">
        <v>3</v>
      </c>
      <c r="AK33" s="4">
        <v>3</v>
      </c>
      <c r="AL33" s="4">
        <v>41</v>
      </c>
    </row>
    <row r="34" spans="1:38" x14ac:dyDescent="0.25">
      <c r="A34" s="3" t="s">
        <v>34</v>
      </c>
      <c r="B34" s="4">
        <v>10</v>
      </c>
      <c r="C34" s="4">
        <v>6</v>
      </c>
      <c r="D34" s="4">
        <v>16</v>
      </c>
      <c r="E34" s="4">
        <v>3</v>
      </c>
      <c r="F34" s="4"/>
      <c r="G34" s="4">
        <v>3</v>
      </c>
      <c r="H34" s="4"/>
      <c r="I34" s="4">
        <v>1</v>
      </c>
      <c r="J34" s="4">
        <v>1</v>
      </c>
      <c r="K34" s="4">
        <v>1</v>
      </c>
      <c r="L34" s="4"/>
      <c r="M34" s="4">
        <v>1</v>
      </c>
      <c r="N34" s="4"/>
      <c r="O34" s="4">
        <v>1</v>
      </c>
      <c r="P34" s="4">
        <v>1</v>
      </c>
      <c r="Q34" s="4">
        <v>2</v>
      </c>
      <c r="R34" s="4">
        <v>1</v>
      </c>
      <c r="S34" s="4">
        <v>3</v>
      </c>
      <c r="T34" s="4">
        <v>2</v>
      </c>
      <c r="U34" s="4">
        <v>2</v>
      </c>
      <c r="V34" s="4">
        <v>4</v>
      </c>
      <c r="W34" s="4">
        <v>2</v>
      </c>
      <c r="X34" s="4">
        <v>1</v>
      </c>
      <c r="Y34" s="4">
        <v>3</v>
      </c>
      <c r="Z34" s="4"/>
      <c r="AA34" s="4"/>
      <c r="AB34" s="4"/>
      <c r="AC34" s="4"/>
      <c r="AD34" s="4">
        <v>1</v>
      </c>
      <c r="AE34" s="4">
        <v>1</v>
      </c>
      <c r="AF34" s="4">
        <v>1</v>
      </c>
      <c r="AG34" s="4">
        <v>2</v>
      </c>
      <c r="AH34" s="4">
        <v>3</v>
      </c>
      <c r="AI34" s="4"/>
      <c r="AJ34" s="4">
        <v>1</v>
      </c>
      <c r="AK34" s="4">
        <v>1</v>
      </c>
      <c r="AL34" s="4">
        <v>37</v>
      </c>
    </row>
    <row r="35" spans="1:38" x14ac:dyDescent="0.25">
      <c r="A35" s="3" t="s">
        <v>6</v>
      </c>
      <c r="B35" s="4">
        <v>2</v>
      </c>
      <c r="C35" s="4">
        <v>6</v>
      </c>
      <c r="D35" s="4">
        <v>8</v>
      </c>
      <c r="E35" s="4">
        <v>1</v>
      </c>
      <c r="F35" s="4">
        <v>1</v>
      </c>
      <c r="G35" s="4">
        <v>2</v>
      </c>
      <c r="H35" s="4">
        <v>2</v>
      </c>
      <c r="I35" s="4">
        <v>1</v>
      </c>
      <c r="J35" s="4">
        <v>3</v>
      </c>
      <c r="K35" s="4"/>
      <c r="L35" s="4">
        <v>2</v>
      </c>
      <c r="M35" s="4">
        <v>2</v>
      </c>
      <c r="N35" s="4">
        <v>2</v>
      </c>
      <c r="O35" s="4"/>
      <c r="P35" s="4">
        <v>2</v>
      </c>
      <c r="Q35" s="4"/>
      <c r="R35" s="4">
        <v>3</v>
      </c>
      <c r="S35" s="4">
        <v>3</v>
      </c>
      <c r="T35" s="4"/>
      <c r="U35" s="4"/>
      <c r="V35" s="4"/>
      <c r="W35" s="4"/>
      <c r="X35" s="4"/>
      <c r="Y35" s="4"/>
      <c r="Z35" s="4">
        <v>1</v>
      </c>
      <c r="AA35" s="4"/>
      <c r="AB35" s="4">
        <v>1</v>
      </c>
      <c r="AC35" s="4"/>
      <c r="AD35" s="4"/>
      <c r="AE35" s="4"/>
      <c r="AF35" s="4">
        <v>2</v>
      </c>
      <c r="AG35" s="4"/>
      <c r="AH35" s="4">
        <v>2</v>
      </c>
      <c r="AI35" s="4"/>
      <c r="AJ35" s="4">
        <v>1</v>
      </c>
      <c r="AK35" s="4">
        <v>1</v>
      </c>
      <c r="AL35" s="4">
        <v>24</v>
      </c>
    </row>
    <row r="36" spans="1:38" x14ac:dyDescent="0.25">
      <c r="A36" s="3" t="s">
        <v>9</v>
      </c>
      <c r="B36" s="4">
        <v>11</v>
      </c>
      <c r="C36" s="4">
        <v>3</v>
      </c>
      <c r="D36" s="4">
        <v>14</v>
      </c>
      <c r="E36" s="4">
        <v>4</v>
      </c>
      <c r="F36" s="4"/>
      <c r="G36" s="4">
        <v>4</v>
      </c>
      <c r="H36" s="4">
        <v>3</v>
      </c>
      <c r="I36" s="4">
        <v>1</v>
      </c>
      <c r="J36" s="4">
        <v>4</v>
      </c>
      <c r="K36" s="4">
        <v>2</v>
      </c>
      <c r="L36" s="4"/>
      <c r="M36" s="4">
        <v>2</v>
      </c>
      <c r="N36" s="4">
        <v>1</v>
      </c>
      <c r="O36" s="4">
        <v>1</v>
      </c>
      <c r="P36" s="4">
        <v>2</v>
      </c>
      <c r="Q36" s="4">
        <v>2</v>
      </c>
      <c r="R36" s="4">
        <v>1</v>
      </c>
      <c r="S36" s="4">
        <v>3</v>
      </c>
      <c r="T36" s="4">
        <v>1</v>
      </c>
      <c r="U36" s="4">
        <v>1</v>
      </c>
      <c r="V36" s="4">
        <v>2</v>
      </c>
      <c r="W36" s="4">
        <v>2</v>
      </c>
      <c r="X36" s="4"/>
      <c r="Y36" s="4">
        <v>2</v>
      </c>
      <c r="Z36" s="4">
        <v>2</v>
      </c>
      <c r="AA36" s="4">
        <v>1</v>
      </c>
      <c r="AB36" s="4">
        <v>3</v>
      </c>
      <c r="AC36" s="4">
        <v>1</v>
      </c>
      <c r="AD36" s="4"/>
      <c r="AE36" s="4">
        <v>1</v>
      </c>
      <c r="AF36" s="4"/>
      <c r="AG36" s="4">
        <v>1</v>
      </c>
      <c r="AH36" s="4">
        <v>1</v>
      </c>
      <c r="AI36" s="4"/>
      <c r="AJ36" s="4"/>
      <c r="AK36" s="4"/>
      <c r="AL36" s="4">
        <v>38</v>
      </c>
    </row>
    <row r="37" spans="1:38" x14ac:dyDescent="0.25">
      <c r="A37" s="3" t="s">
        <v>15</v>
      </c>
      <c r="B37" s="4">
        <v>3</v>
      </c>
      <c r="C37" s="4">
        <v>11</v>
      </c>
      <c r="D37" s="4">
        <v>14</v>
      </c>
      <c r="E37" s="4">
        <v>1</v>
      </c>
      <c r="F37" s="4">
        <v>1</v>
      </c>
      <c r="G37" s="4">
        <v>2</v>
      </c>
      <c r="H37" s="4"/>
      <c r="I37" s="4">
        <v>2</v>
      </c>
      <c r="J37" s="4">
        <v>2</v>
      </c>
      <c r="K37" s="4"/>
      <c r="L37" s="4">
        <v>1</v>
      </c>
      <c r="M37" s="4">
        <v>1</v>
      </c>
      <c r="N37" s="4">
        <v>1</v>
      </c>
      <c r="O37" s="4"/>
      <c r="P37" s="4">
        <v>1</v>
      </c>
      <c r="Q37" s="4"/>
      <c r="R37" s="4"/>
      <c r="S37" s="4"/>
      <c r="T37" s="4">
        <v>2</v>
      </c>
      <c r="U37" s="4">
        <v>5</v>
      </c>
      <c r="V37" s="4">
        <v>7</v>
      </c>
      <c r="W37" s="4">
        <v>1</v>
      </c>
      <c r="X37" s="4">
        <v>2</v>
      </c>
      <c r="Y37" s="4">
        <v>3</v>
      </c>
      <c r="Z37" s="4"/>
      <c r="AA37" s="4"/>
      <c r="AB37" s="4"/>
      <c r="AC37" s="4"/>
      <c r="AD37" s="4">
        <v>1</v>
      </c>
      <c r="AE37" s="4">
        <v>1</v>
      </c>
      <c r="AF37" s="4">
        <v>2</v>
      </c>
      <c r="AG37" s="4"/>
      <c r="AH37" s="4">
        <v>2</v>
      </c>
      <c r="AI37" s="4">
        <v>1</v>
      </c>
      <c r="AJ37" s="4">
        <v>1</v>
      </c>
      <c r="AK37" s="4">
        <v>2</v>
      </c>
      <c r="AL37" s="4">
        <v>35</v>
      </c>
    </row>
    <row r="38" spans="1:38" x14ac:dyDescent="0.25">
      <c r="A38" s="3" t="s">
        <v>17</v>
      </c>
      <c r="B38" s="4">
        <v>2</v>
      </c>
      <c r="C38" s="4">
        <v>12</v>
      </c>
      <c r="D38" s="4">
        <v>14</v>
      </c>
      <c r="E38" s="4">
        <v>2</v>
      </c>
      <c r="F38" s="4">
        <v>3</v>
      </c>
      <c r="G38" s="4">
        <v>5</v>
      </c>
      <c r="H38" s="4"/>
      <c r="I38" s="4">
        <v>2</v>
      </c>
      <c r="J38" s="4">
        <v>2</v>
      </c>
      <c r="K38" s="4">
        <v>3</v>
      </c>
      <c r="L38" s="4">
        <v>1</v>
      </c>
      <c r="M38" s="4">
        <v>4</v>
      </c>
      <c r="N38" s="4">
        <v>1</v>
      </c>
      <c r="O38" s="4">
        <v>1</v>
      </c>
      <c r="P38" s="4">
        <v>2</v>
      </c>
      <c r="Q38" s="4"/>
      <c r="R38" s="4">
        <v>1</v>
      </c>
      <c r="S38" s="4">
        <v>1</v>
      </c>
      <c r="T38" s="4"/>
      <c r="U38" s="4">
        <v>3</v>
      </c>
      <c r="V38" s="4">
        <v>3</v>
      </c>
      <c r="W38" s="4">
        <v>3</v>
      </c>
      <c r="X38" s="4"/>
      <c r="Y38" s="4">
        <v>3</v>
      </c>
      <c r="Z38" s="4"/>
      <c r="AA38" s="4">
        <v>2</v>
      </c>
      <c r="AB38" s="4">
        <v>2</v>
      </c>
      <c r="AC38" s="4">
        <v>2</v>
      </c>
      <c r="AD38" s="4"/>
      <c r="AE38" s="4">
        <v>2</v>
      </c>
      <c r="AF38" s="4">
        <v>1</v>
      </c>
      <c r="AG38" s="4">
        <v>1</v>
      </c>
      <c r="AH38" s="4">
        <v>2</v>
      </c>
      <c r="AI38" s="4"/>
      <c r="AJ38" s="4">
        <v>2</v>
      </c>
      <c r="AK38" s="4">
        <v>2</v>
      </c>
      <c r="AL38" s="4">
        <v>42</v>
      </c>
    </row>
    <row r="39" spans="1:38" x14ac:dyDescent="0.25">
      <c r="A39" s="3" t="s">
        <v>2</v>
      </c>
      <c r="B39" s="4">
        <v>46</v>
      </c>
      <c r="C39" s="4">
        <v>7</v>
      </c>
      <c r="D39" s="4">
        <v>53</v>
      </c>
      <c r="E39" s="4">
        <v>16</v>
      </c>
      <c r="F39" s="4">
        <v>1</v>
      </c>
      <c r="G39" s="4">
        <v>17</v>
      </c>
      <c r="H39" s="4">
        <v>18</v>
      </c>
      <c r="I39" s="4"/>
      <c r="J39" s="4">
        <v>18</v>
      </c>
      <c r="K39" s="4">
        <v>10</v>
      </c>
      <c r="L39" s="4"/>
      <c r="M39" s="4">
        <v>10</v>
      </c>
      <c r="N39" s="4">
        <v>6</v>
      </c>
      <c r="O39" s="4"/>
      <c r="P39" s="4">
        <v>6</v>
      </c>
      <c r="Q39" s="4">
        <v>9</v>
      </c>
      <c r="R39" s="4"/>
      <c r="S39" s="4">
        <v>9</v>
      </c>
      <c r="T39" s="4">
        <v>8</v>
      </c>
      <c r="U39" s="4"/>
      <c r="V39" s="4">
        <v>8</v>
      </c>
      <c r="W39" s="4">
        <v>9</v>
      </c>
      <c r="X39" s="4">
        <v>1</v>
      </c>
      <c r="Y39" s="4">
        <v>10</v>
      </c>
      <c r="Z39" s="4">
        <v>8</v>
      </c>
      <c r="AA39" s="4"/>
      <c r="AB39" s="4">
        <v>8</v>
      </c>
      <c r="AC39" s="4">
        <v>12</v>
      </c>
      <c r="AD39" s="4"/>
      <c r="AE39" s="4">
        <v>12</v>
      </c>
      <c r="AF39" s="4">
        <v>6</v>
      </c>
      <c r="AG39" s="4"/>
      <c r="AH39" s="4">
        <v>6</v>
      </c>
      <c r="AI39" s="4">
        <v>5</v>
      </c>
      <c r="AJ39" s="4"/>
      <c r="AK39" s="4">
        <v>5</v>
      </c>
      <c r="AL39" s="4">
        <v>162</v>
      </c>
    </row>
    <row r="40" spans="1:38" x14ac:dyDescent="0.25">
      <c r="A40" s="3" t="s">
        <v>4</v>
      </c>
      <c r="B40" s="4">
        <v>12</v>
      </c>
      <c r="C40" s="4">
        <v>30</v>
      </c>
      <c r="D40" s="4">
        <v>42</v>
      </c>
      <c r="E40" s="4">
        <v>2</v>
      </c>
      <c r="F40" s="4"/>
      <c r="G40" s="4">
        <v>2</v>
      </c>
      <c r="H40" s="4">
        <v>2</v>
      </c>
      <c r="I40" s="4">
        <v>1</v>
      </c>
      <c r="J40" s="4">
        <v>3</v>
      </c>
      <c r="K40" s="4"/>
      <c r="L40" s="4">
        <v>2</v>
      </c>
      <c r="M40" s="4">
        <v>2</v>
      </c>
      <c r="N40" s="4"/>
      <c r="O40" s="4">
        <v>4</v>
      </c>
      <c r="P40" s="4">
        <v>4</v>
      </c>
      <c r="Q40" s="4">
        <v>1</v>
      </c>
      <c r="R40" s="4">
        <v>2</v>
      </c>
      <c r="S40" s="4">
        <v>3</v>
      </c>
      <c r="T40" s="4">
        <v>2</v>
      </c>
      <c r="U40" s="4">
        <v>4</v>
      </c>
      <c r="V40" s="4">
        <v>6</v>
      </c>
      <c r="W40" s="4">
        <v>2</v>
      </c>
      <c r="X40" s="4">
        <v>1</v>
      </c>
      <c r="Y40" s="4">
        <v>3</v>
      </c>
      <c r="Z40" s="4">
        <v>4</v>
      </c>
      <c r="AA40" s="4"/>
      <c r="AB40" s="4">
        <v>4</v>
      </c>
      <c r="AC40" s="4"/>
      <c r="AD40" s="4">
        <v>1</v>
      </c>
      <c r="AE40" s="4">
        <v>1</v>
      </c>
      <c r="AF40" s="4"/>
      <c r="AG40" s="4">
        <v>1</v>
      </c>
      <c r="AH40" s="4">
        <v>1</v>
      </c>
      <c r="AI40" s="4"/>
      <c r="AJ40" s="4"/>
      <c r="AK40" s="4"/>
      <c r="AL40" s="4">
        <v>71</v>
      </c>
    </row>
    <row r="41" spans="1:38" x14ac:dyDescent="0.25">
      <c r="A41" s="3" t="s">
        <v>213</v>
      </c>
      <c r="B41" s="4">
        <v>11</v>
      </c>
      <c r="C41" s="4">
        <v>15</v>
      </c>
      <c r="D41" s="4">
        <v>26</v>
      </c>
      <c r="E41" s="4">
        <v>2</v>
      </c>
      <c r="F41" s="4">
        <v>2</v>
      </c>
      <c r="G41" s="4">
        <v>4</v>
      </c>
      <c r="H41" s="4">
        <v>3</v>
      </c>
      <c r="I41" s="4">
        <v>1</v>
      </c>
      <c r="J41" s="4">
        <v>4</v>
      </c>
      <c r="K41" s="4">
        <v>2</v>
      </c>
      <c r="L41" s="4">
        <v>3</v>
      </c>
      <c r="M41" s="4">
        <v>5</v>
      </c>
      <c r="N41" s="4"/>
      <c r="O41" s="4">
        <v>1</v>
      </c>
      <c r="P41" s="4">
        <v>1</v>
      </c>
      <c r="Q41" s="4"/>
      <c r="R41" s="4">
        <v>3</v>
      </c>
      <c r="S41" s="4">
        <v>3</v>
      </c>
      <c r="T41" s="4">
        <v>1</v>
      </c>
      <c r="U41" s="4">
        <v>3</v>
      </c>
      <c r="V41" s="4">
        <v>4</v>
      </c>
      <c r="W41" s="4">
        <v>1</v>
      </c>
      <c r="X41" s="4">
        <v>1</v>
      </c>
      <c r="Y41" s="4">
        <v>2</v>
      </c>
      <c r="Z41" s="4"/>
      <c r="AA41" s="4">
        <v>1</v>
      </c>
      <c r="AB41" s="4">
        <v>1</v>
      </c>
      <c r="AC41" s="4"/>
      <c r="AD41" s="4">
        <v>1</v>
      </c>
      <c r="AE41" s="4">
        <v>1</v>
      </c>
      <c r="AF41" s="4">
        <v>1</v>
      </c>
      <c r="AG41" s="4"/>
      <c r="AH41" s="4">
        <v>1</v>
      </c>
      <c r="AI41" s="4"/>
      <c r="AJ41" s="4"/>
      <c r="AK41" s="4"/>
      <c r="AL41" s="4">
        <v>52</v>
      </c>
    </row>
    <row r="42" spans="1:38" x14ac:dyDescent="0.25">
      <c r="A42" s="3" t="s">
        <v>206</v>
      </c>
      <c r="B42" s="4"/>
      <c r="C42" s="4">
        <v>27</v>
      </c>
      <c r="D42" s="4">
        <v>27</v>
      </c>
      <c r="E42" s="4"/>
      <c r="F42" s="4">
        <v>7</v>
      </c>
      <c r="G42" s="4">
        <v>7</v>
      </c>
      <c r="H42" s="4"/>
      <c r="I42" s="4">
        <v>8</v>
      </c>
      <c r="J42" s="4">
        <v>8</v>
      </c>
      <c r="K42" s="4"/>
      <c r="L42" s="4">
        <v>8</v>
      </c>
      <c r="M42" s="4">
        <v>8</v>
      </c>
      <c r="N42" s="4"/>
      <c r="O42" s="4">
        <v>3</v>
      </c>
      <c r="P42" s="4">
        <v>3</v>
      </c>
      <c r="Q42" s="4">
        <v>1</v>
      </c>
      <c r="R42" s="4">
        <v>4</v>
      </c>
      <c r="S42" s="4">
        <v>5</v>
      </c>
      <c r="T42" s="4"/>
      <c r="U42" s="4">
        <v>1</v>
      </c>
      <c r="V42" s="4">
        <v>1</v>
      </c>
      <c r="W42" s="4">
        <v>6</v>
      </c>
      <c r="X42" s="4">
        <v>3</v>
      </c>
      <c r="Y42" s="4">
        <v>9</v>
      </c>
      <c r="Z42" s="4">
        <v>1</v>
      </c>
      <c r="AA42" s="4">
        <v>1</v>
      </c>
      <c r="AB42" s="4">
        <v>2</v>
      </c>
      <c r="AC42" s="4">
        <v>3</v>
      </c>
      <c r="AD42" s="4"/>
      <c r="AE42" s="4">
        <v>3</v>
      </c>
      <c r="AF42" s="4">
        <v>6</v>
      </c>
      <c r="AG42" s="4">
        <v>1</v>
      </c>
      <c r="AH42" s="4">
        <v>7</v>
      </c>
      <c r="AI42" s="4">
        <v>2</v>
      </c>
      <c r="AJ42" s="4">
        <v>1</v>
      </c>
      <c r="AK42" s="4">
        <v>3</v>
      </c>
      <c r="AL42" s="4">
        <v>83</v>
      </c>
    </row>
    <row r="43" spans="1:38" x14ac:dyDescent="0.25">
      <c r="A43" s="3" t="s">
        <v>3</v>
      </c>
      <c r="B43" s="4"/>
      <c r="C43" s="4">
        <v>34</v>
      </c>
      <c r="D43" s="4">
        <v>34</v>
      </c>
      <c r="E43" s="4"/>
      <c r="F43" s="4">
        <v>13</v>
      </c>
      <c r="G43" s="4">
        <v>13</v>
      </c>
      <c r="H43" s="4">
        <v>1</v>
      </c>
      <c r="I43" s="4">
        <v>6</v>
      </c>
      <c r="J43" s="4">
        <v>7</v>
      </c>
      <c r="K43" s="4"/>
      <c r="L43" s="4">
        <v>5</v>
      </c>
      <c r="M43" s="4">
        <v>5</v>
      </c>
      <c r="N43" s="4">
        <v>1</v>
      </c>
      <c r="O43" s="4">
        <v>2</v>
      </c>
      <c r="P43" s="4">
        <v>3</v>
      </c>
      <c r="Q43" s="4">
        <v>2</v>
      </c>
      <c r="R43" s="4">
        <v>2</v>
      </c>
      <c r="S43" s="4">
        <v>4</v>
      </c>
      <c r="T43" s="4">
        <v>5</v>
      </c>
      <c r="U43" s="4">
        <v>1</v>
      </c>
      <c r="V43" s="4">
        <v>6</v>
      </c>
      <c r="W43" s="4">
        <v>1</v>
      </c>
      <c r="X43" s="4">
        <v>1</v>
      </c>
      <c r="Y43" s="4">
        <v>2</v>
      </c>
      <c r="Z43" s="4">
        <v>4</v>
      </c>
      <c r="AA43" s="4"/>
      <c r="AB43" s="4">
        <v>4</v>
      </c>
      <c r="AC43" s="4">
        <v>2</v>
      </c>
      <c r="AD43" s="4">
        <v>1</v>
      </c>
      <c r="AE43" s="4">
        <v>3</v>
      </c>
      <c r="AF43" s="4">
        <v>3</v>
      </c>
      <c r="AG43" s="4"/>
      <c r="AH43" s="4">
        <v>3</v>
      </c>
      <c r="AI43" s="4"/>
      <c r="AJ43" s="4">
        <v>1</v>
      </c>
      <c r="AK43" s="4">
        <v>1</v>
      </c>
      <c r="AL43" s="4">
        <v>85</v>
      </c>
    </row>
    <row r="44" spans="1:38" x14ac:dyDescent="0.25">
      <c r="A44" s="3" t="s">
        <v>30</v>
      </c>
      <c r="B44" s="4">
        <v>8</v>
      </c>
      <c r="C44" s="4">
        <v>6</v>
      </c>
      <c r="D44" s="4">
        <v>14</v>
      </c>
      <c r="E44" s="4">
        <v>4</v>
      </c>
      <c r="F44" s="4"/>
      <c r="G44" s="4">
        <v>4</v>
      </c>
      <c r="H44" s="4">
        <v>4</v>
      </c>
      <c r="I44" s="4"/>
      <c r="J44" s="4">
        <v>4</v>
      </c>
      <c r="K44" s="4">
        <v>6</v>
      </c>
      <c r="L44" s="4"/>
      <c r="M44" s="4">
        <v>6</v>
      </c>
      <c r="N44" s="4">
        <v>1</v>
      </c>
      <c r="O44" s="4"/>
      <c r="P44" s="4">
        <v>1</v>
      </c>
      <c r="Q44" s="4">
        <v>2</v>
      </c>
      <c r="R44" s="4"/>
      <c r="S44" s="4">
        <v>2</v>
      </c>
      <c r="T44" s="4">
        <v>5</v>
      </c>
      <c r="U44" s="4"/>
      <c r="V44" s="4">
        <v>5</v>
      </c>
      <c r="W44" s="4">
        <v>1</v>
      </c>
      <c r="X44" s="4"/>
      <c r="Y44" s="4">
        <v>1</v>
      </c>
      <c r="Z44" s="4">
        <v>2</v>
      </c>
      <c r="AA44" s="4"/>
      <c r="AB44" s="4">
        <v>2</v>
      </c>
      <c r="AC44" s="4">
        <v>2</v>
      </c>
      <c r="AD44" s="4"/>
      <c r="AE44" s="4">
        <v>2</v>
      </c>
      <c r="AF44" s="4">
        <v>5</v>
      </c>
      <c r="AG44" s="4"/>
      <c r="AH44" s="4">
        <v>5</v>
      </c>
      <c r="AI44" s="4">
        <v>1</v>
      </c>
      <c r="AJ44" s="4">
        <v>2</v>
      </c>
      <c r="AK44" s="4">
        <v>3</v>
      </c>
      <c r="AL44" s="4">
        <v>49</v>
      </c>
    </row>
    <row r="45" spans="1:38" x14ac:dyDescent="0.25">
      <c r="A45" s="3" t="s">
        <v>35</v>
      </c>
      <c r="B45" s="4">
        <v>3</v>
      </c>
      <c r="C45" s="4">
        <v>11</v>
      </c>
      <c r="D45" s="4">
        <v>14</v>
      </c>
      <c r="E45" s="4">
        <v>4</v>
      </c>
      <c r="F45" s="4"/>
      <c r="G45" s="4">
        <v>4</v>
      </c>
      <c r="H45" s="4">
        <v>2</v>
      </c>
      <c r="I45" s="4">
        <v>2</v>
      </c>
      <c r="J45" s="4">
        <v>4</v>
      </c>
      <c r="K45" s="4"/>
      <c r="L45" s="4">
        <v>1</v>
      </c>
      <c r="M45" s="4">
        <v>1</v>
      </c>
      <c r="N45" s="4">
        <v>1</v>
      </c>
      <c r="O45" s="4"/>
      <c r="P45" s="4">
        <v>1</v>
      </c>
      <c r="Q45" s="4">
        <v>2</v>
      </c>
      <c r="R45" s="4">
        <v>3</v>
      </c>
      <c r="S45" s="4">
        <v>5</v>
      </c>
      <c r="T45" s="4"/>
      <c r="U45" s="4">
        <v>3</v>
      </c>
      <c r="V45" s="4">
        <v>3</v>
      </c>
      <c r="W45" s="4">
        <v>2</v>
      </c>
      <c r="X45" s="4"/>
      <c r="Y45" s="4">
        <v>2</v>
      </c>
      <c r="Z45" s="4">
        <v>4</v>
      </c>
      <c r="AA45" s="4"/>
      <c r="AB45" s="4">
        <v>4</v>
      </c>
      <c r="AC45" s="4"/>
      <c r="AD45" s="4">
        <v>1</v>
      </c>
      <c r="AE45" s="4">
        <v>1</v>
      </c>
      <c r="AF45" s="4">
        <v>1</v>
      </c>
      <c r="AG45" s="4">
        <v>2</v>
      </c>
      <c r="AH45" s="4">
        <v>3</v>
      </c>
      <c r="AI45" s="4"/>
      <c r="AJ45" s="4">
        <v>3</v>
      </c>
      <c r="AK45" s="4">
        <v>3</v>
      </c>
      <c r="AL45" s="4">
        <v>45</v>
      </c>
    </row>
    <row r="46" spans="1:38" x14ac:dyDescent="0.25">
      <c r="A46" s="3" t="s">
        <v>11</v>
      </c>
      <c r="B46" s="4">
        <v>6</v>
      </c>
      <c r="C46" s="4">
        <v>14</v>
      </c>
      <c r="D46" s="4">
        <v>20</v>
      </c>
      <c r="E46" s="4">
        <v>4</v>
      </c>
      <c r="F46" s="4">
        <v>1</v>
      </c>
      <c r="G46" s="4">
        <v>5</v>
      </c>
      <c r="H46" s="4">
        <v>2</v>
      </c>
      <c r="I46" s="4">
        <v>2</v>
      </c>
      <c r="J46" s="4">
        <v>4</v>
      </c>
      <c r="K46" s="4">
        <v>2</v>
      </c>
      <c r="L46" s="4"/>
      <c r="M46" s="4">
        <v>2</v>
      </c>
      <c r="N46" s="4">
        <v>1</v>
      </c>
      <c r="O46" s="4">
        <v>1</v>
      </c>
      <c r="P46" s="4">
        <v>2</v>
      </c>
      <c r="Q46" s="4">
        <v>2</v>
      </c>
      <c r="R46" s="4">
        <v>2</v>
      </c>
      <c r="S46" s="4">
        <v>4</v>
      </c>
      <c r="T46" s="4">
        <v>1</v>
      </c>
      <c r="U46" s="4">
        <v>1</v>
      </c>
      <c r="V46" s="4">
        <v>2</v>
      </c>
      <c r="W46" s="4">
        <v>1</v>
      </c>
      <c r="X46" s="4">
        <v>1</v>
      </c>
      <c r="Y46" s="4">
        <v>2</v>
      </c>
      <c r="Z46" s="4">
        <v>3</v>
      </c>
      <c r="AA46" s="4"/>
      <c r="AB46" s="4">
        <v>3</v>
      </c>
      <c r="AC46" s="4">
        <v>4</v>
      </c>
      <c r="AD46" s="4">
        <v>2</v>
      </c>
      <c r="AE46" s="4">
        <v>6</v>
      </c>
      <c r="AF46" s="4">
        <v>3</v>
      </c>
      <c r="AG46" s="4">
        <v>1</v>
      </c>
      <c r="AH46" s="4">
        <v>4</v>
      </c>
      <c r="AI46" s="4">
        <v>2</v>
      </c>
      <c r="AJ46" s="4">
        <v>1</v>
      </c>
      <c r="AK46" s="4">
        <v>3</v>
      </c>
      <c r="AL46" s="4">
        <v>57</v>
      </c>
    </row>
    <row r="47" spans="1:38" x14ac:dyDescent="0.25">
      <c r="A47" s="3" t="s">
        <v>1</v>
      </c>
      <c r="B47" s="4">
        <v>11</v>
      </c>
      <c r="C47" s="4">
        <v>19</v>
      </c>
      <c r="D47" s="4">
        <v>30</v>
      </c>
      <c r="E47" s="4">
        <v>10</v>
      </c>
      <c r="F47" s="4">
        <v>2</v>
      </c>
      <c r="G47" s="4">
        <v>12</v>
      </c>
      <c r="H47" s="4">
        <v>7</v>
      </c>
      <c r="I47" s="4">
        <v>1</v>
      </c>
      <c r="J47" s="4">
        <v>8</v>
      </c>
      <c r="K47" s="4">
        <v>2</v>
      </c>
      <c r="L47" s="4">
        <v>2</v>
      </c>
      <c r="M47" s="4">
        <v>4</v>
      </c>
      <c r="N47" s="4">
        <v>5</v>
      </c>
      <c r="O47" s="4">
        <v>2</v>
      </c>
      <c r="P47" s="4">
        <v>7</v>
      </c>
      <c r="Q47" s="4">
        <v>2</v>
      </c>
      <c r="R47" s="4">
        <v>2</v>
      </c>
      <c r="S47" s="4">
        <v>4</v>
      </c>
      <c r="T47" s="4">
        <v>2</v>
      </c>
      <c r="U47" s="4">
        <v>6</v>
      </c>
      <c r="V47" s="4">
        <v>8</v>
      </c>
      <c r="W47" s="4">
        <v>6</v>
      </c>
      <c r="X47" s="4"/>
      <c r="Y47" s="4">
        <v>6</v>
      </c>
      <c r="Z47" s="4">
        <v>11</v>
      </c>
      <c r="AA47" s="4"/>
      <c r="AB47" s="4">
        <v>11</v>
      </c>
      <c r="AC47" s="4">
        <v>5</v>
      </c>
      <c r="AD47" s="4">
        <v>1</v>
      </c>
      <c r="AE47" s="4">
        <v>6</v>
      </c>
      <c r="AF47" s="4">
        <v>5</v>
      </c>
      <c r="AG47" s="4"/>
      <c r="AH47" s="4">
        <v>5</v>
      </c>
      <c r="AI47" s="4">
        <v>2</v>
      </c>
      <c r="AJ47" s="4"/>
      <c r="AK47" s="4">
        <v>2</v>
      </c>
      <c r="AL47" s="4">
        <v>103</v>
      </c>
    </row>
    <row r="48" spans="1:38" x14ac:dyDescent="0.25">
      <c r="A48" s="3" t="s">
        <v>14</v>
      </c>
      <c r="B48" s="4">
        <v>13</v>
      </c>
      <c r="C48" s="4">
        <v>26</v>
      </c>
      <c r="D48" s="4">
        <v>39</v>
      </c>
      <c r="E48" s="4">
        <v>8</v>
      </c>
      <c r="F48" s="4">
        <v>1</v>
      </c>
      <c r="G48" s="4">
        <v>9</v>
      </c>
      <c r="H48" s="4">
        <v>7</v>
      </c>
      <c r="I48" s="4"/>
      <c r="J48" s="4">
        <v>7</v>
      </c>
      <c r="K48" s="4">
        <v>3</v>
      </c>
      <c r="L48" s="4">
        <v>1</v>
      </c>
      <c r="M48" s="4">
        <v>4</v>
      </c>
      <c r="N48" s="4">
        <v>1</v>
      </c>
      <c r="O48" s="4">
        <v>1</v>
      </c>
      <c r="P48" s="4">
        <v>2</v>
      </c>
      <c r="Q48" s="4">
        <v>3</v>
      </c>
      <c r="R48" s="4">
        <v>1</v>
      </c>
      <c r="S48" s="4">
        <v>4</v>
      </c>
      <c r="T48" s="4">
        <v>5</v>
      </c>
      <c r="U48" s="4">
        <v>1</v>
      </c>
      <c r="V48" s="4">
        <v>6</v>
      </c>
      <c r="W48" s="4">
        <v>6</v>
      </c>
      <c r="X48" s="4"/>
      <c r="Y48" s="4">
        <v>6</v>
      </c>
      <c r="Z48" s="4">
        <v>7</v>
      </c>
      <c r="AA48" s="4"/>
      <c r="AB48" s="4">
        <v>7</v>
      </c>
      <c r="AC48" s="4">
        <v>10</v>
      </c>
      <c r="AD48" s="4"/>
      <c r="AE48" s="4">
        <v>10</v>
      </c>
      <c r="AF48" s="4">
        <v>5</v>
      </c>
      <c r="AG48" s="4"/>
      <c r="AH48" s="4">
        <v>5</v>
      </c>
      <c r="AI48" s="4">
        <v>1</v>
      </c>
      <c r="AJ48" s="4">
        <v>1</v>
      </c>
      <c r="AK48" s="4">
        <v>2</v>
      </c>
      <c r="AL48" s="4">
        <v>101</v>
      </c>
    </row>
    <row r="49" spans="1:38" x14ac:dyDescent="0.25">
      <c r="A49" s="3" t="s">
        <v>207</v>
      </c>
      <c r="B49" s="4">
        <v>3</v>
      </c>
      <c r="C49" s="4">
        <v>11</v>
      </c>
      <c r="D49" s="4">
        <v>14</v>
      </c>
      <c r="E49" s="4">
        <v>1</v>
      </c>
      <c r="F49" s="4">
        <v>1</v>
      </c>
      <c r="G49" s="4">
        <v>2</v>
      </c>
      <c r="H49" s="4">
        <v>3</v>
      </c>
      <c r="I49" s="4"/>
      <c r="J49" s="4">
        <v>3</v>
      </c>
      <c r="K49" s="4">
        <v>1</v>
      </c>
      <c r="L49" s="4"/>
      <c r="M49" s="4">
        <v>1</v>
      </c>
      <c r="N49" s="4">
        <v>1</v>
      </c>
      <c r="O49" s="4">
        <v>2</v>
      </c>
      <c r="P49" s="4">
        <v>3</v>
      </c>
      <c r="Q49" s="4">
        <v>1</v>
      </c>
      <c r="R49" s="4">
        <v>1</v>
      </c>
      <c r="S49" s="4">
        <v>2</v>
      </c>
      <c r="T49" s="4">
        <v>1</v>
      </c>
      <c r="U49" s="4"/>
      <c r="V49" s="4">
        <v>1</v>
      </c>
      <c r="W49" s="4"/>
      <c r="X49" s="4">
        <v>1</v>
      </c>
      <c r="Y49" s="4">
        <v>1</v>
      </c>
      <c r="Z49" s="4">
        <v>8</v>
      </c>
      <c r="AA49" s="4"/>
      <c r="AB49" s="4">
        <v>8</v>
      </c>
      <c r="AC49" s="4"/>
      <c r="AD49" s="4">
        <v>1</v>
      </c>
      <c r="AE49" s="4">
        <v>1</v>
      </c>
      <c r="AF49" s="4">
        <v>3</v>
      </c>
      <c r="AG49" s="4"/>
      <c r="AH49" s="4">
        <v>3</v>
      </c>
      <c r="AI49" s="4">
        <v>1</v>
      </c>
      <c r="AJ49" s="4">
        <v>2</v>
      </c>
      <c r="AK49" s="4">
        <v>3</v>
      </c>
      <c r="AL49" s="4">
        <v>42</v>
      </c>
    </row>
    <row r="50" spans="1:38" x14ac:dyDescent="0.25">
      <c r="A50" s="3" t="s">
        <v>12</v>
      </c>
      <c r="B50" s="4">
        <v>9</v>
      </c>
      <c r="C50" s="4">
        <v>17</v>
      </c>
      <c r="D50" s="4">
        <v>26</v>
      </c>
      <c r="E50" s="4">
        <v>3</v>
      </c>
      <c r="F50" s="4">
        <v>4</v>
      </c>
      <c r="G50" s="4">
        <v>7</v>
      </c>
      <c r="H50" s="4">
        <v>3</v>
      </c>
      <c r="I50" s="4"/>
      <c r="J50" s="4">
        <v>3</v>
      </c>
      <c r="K50" s="4"/>
      <c r="L50" s="4">
        <v>2</v>
      </c>
      <c r="M50" s="4">
        <v>2</v>
      </c>
      <c r="N50" s="4"/>
      <c r="O50" s="4">
        <v>2</v>
      </c>
      <c r="P50" s="4">
        <v>2</v>
      </c>
      <c r="Q50" s="4">
        <v>2</v>
      </c>
      <c r="R50" s="4">
        <v>3</v>
      </c>
      <c r="S50" s="4">
        <v>5</v>
      </c>
      <c r="T50" s="4">
        <v>3</v>
      </c>
      <c r="U50" s="4"/>
      <c r="V50" s="4">
        <v>3</v>
      </c>
      <c r="W50" s="4">
        <v>3</v>
      </c>
      <c r="X50" s="4">
        <v>2</v>
      </c>
      <c r="Y50" s="4">
        <v>5</v>
      </c>
      <c r="Z50" s="4">
        <v>3</v>
      </c>
      <c r="AA50" s="4">
        <v>1</v>
      </c>
      <c r="AB50" s="4">
        <v>4</v>
      </c>
      <c r="AC50" s="4">
        <v>1</v>
      </c>
      <c r="AD50" s="4"/>
      <c r="AE50" s="4">
        <v>1</v>
      </c>
      <c r="AF50" s="4">
        <v>6</v>
      </c>
      <c r="AG50" s="4">
        <v>1</v>
      </c>
      <c r="AH50" s="4">
        <v>7</v>
      </c>
      <c r="AI50" s="4">
        <v>5</v>
      </c>
      <c r="AJ50" s="4"/>
      <c r="AK50" s="4">
        <v>5</v>
      </c>
      <c r="AL50" s="4">
        <v>70</v>
      </c>
    </row>
    <row r="51" spans="1:38" x14ac:dyDescent="0.25">
      <c r="A51" s="3" t="s">
        <v>10</v>
      </c>
      <c r="B51" s="4">
        <v>9</v>
      </c>
      <c r="C51" s="4">
        <v>14</v>
      </c>
      <c r="D51" s="4">
        <v>23</v>
      </c>
      <c r="E51" s="4">
        <v>1</v>
      </c>
      <c r="F51" s="4">
        <v>3</v>
      </c>
      <c r="G51" s="4">
        <v>4</v>
      </c>
      <c r="H51" s="4">
        <v>1</v>
      </c>
      <c r="I51" s="4"/>
      <c r="J51" s="4">
        <v>1</v>
      </c>
      <c r="K51" s="4">
        <v>4</v>
      </c>
      <c r="L51" s="4"/>
      <c r="M51" s="4">
        <v>4</v>
      </c>
      <c r="N51" s="4">
        <v>2</v>
      </c>
      <c r="O51" s="4"/>
      <c r="P51" s="4">
        <v>2</v>
      </c>
      <c r="Q51" s="4"/>
      <c r="R51" s="4"/>
      <c r="S51" s="4"/>
      <c r="T51" s="4">
        <v>2</v>
      </c>
      <c r="U51" s="4">
        <v>1</v>
      </c>
      <c r="V51" s="4">
        <v>3</v>
      </c>
      <c r="W51" s="4">
        <v>2</v>
      </c>
      <c r="X51" s="4"/>
      <c r="Y51" s="4">
        <v>2</v>
      </c>
      <c r="Z51" s="4">
        <v>2</v>
      </c>
      <c r="AA51" s="4"/>
      <c r="AB51" s="4">
        <v>2</v>
      </c>
      <c r="AC51" s="4">
        <v>1</v>
      </c>
      <c r="AD51" s="4">
        <v>1</v>
      </c>
      <c r="AE51" s="4">
        <v>2</v>
      </c>
      <c r="AF51" s="4"/>
      <c r="AG51" s="4">
        <v>1</v>
      </c>
      <c r="AH51" s="4">
        <v>1</v>
      </c>
      <c r="AI51" s="4"/>
      <c r="AJ51" s="4"/>
      <c r="AK51" s="4"/>
      <c r="AL51" s="4">
        <v>44</v>
      </c>
    </row>
    <row r="52" spans="1:38" x14ac:dyDescent="0.25">
      <c r="A52" s="3" t="s">
        <v>13</v>
      </c>
      <c r="B52" s="4">
        <v>7</v>
      </c>
      <c r="C52" s="4">
        <v>7</v>
      </c>
      <c r="D52" s="4">
        <v>14</v>
      </c>
      <c r="E52" s="4">
        <v>1</v>
      </c>
      <c r="F52" s="4">
        <v>3</v>
      </c>
      <c r="G52" s="4">
        <v>4</v>
      </c>
      <c r="H52" s="4">
        <v>1</v>
      </c>
      <c r="I52" s="4">
        <v>1</v>
      </c>
      <c r="J52" s="4">
        <v>2</v>
      </c>
      <c r="K52" s="4">
        <v>3</v>
      </c>
      <c r="L52" s="4"/>
      <c r="M52" s="4">
        <v>3</v>
      </c>
      <c r="N52" s="4"/>
      <c r="O52" s="4"/>
      <c r="P52" s="4"/>
      <c r="Q52" s="4"/>
      <c r="R52" s="4"/>
      <c r="S52" s="4"/>
      <c r="T52" s="4">
        <v>4</v>
      </c>
      <c r="U52" s="4"/>
      <c r="V52" s="4">
        <v>4</v>
      </c>
      <c r="W52" s="4"/>
      <c r="X52" s="4"/>
      <c r="Y52" s="4"/>
      <c r="Z52" s="4">
        <v>2</v>
      </c>
      <c r="AA52" s="4"/>
      <c r="AB52" s="4">
        <v>2</v>
      </c>
      <c r="AC52" s="4">
        <v>2</v>
      </c>
      <c r="AD52" s="4"/>
      <c r="AE52" s="4">
        <v>2</v>
      </c>
      <c r="AF52" s="4"/>
      <c r="AG52" s="4"/>
      <c r="AH52" s="4"/>
      <c r="AI52" s="4"/>
      <c r="AJ52" s="4"/>
      <c r="AK52" s="4"/>
      <c r="AL52" s="4">
        <v>31</v>
      </c>
    </row>
    <row r="53" spans="1:38" x14ac:dyDescent="0.25">
      <c r="A53" s="3" t="s">
        <v>221</v>
      </c>
      <c r="B53" s="4">
        <v>2</v>
      </c>
      <c r="C53" s="4">
        <v>1</v>
      </c>
      <c r="D53" s="4">
        <v>3</v>
      </c>
      <c r="E53" s="4"/>
      <c r="F53" s="4"/>
      <c r="G53" s="4"/>
      <c r="H53" s="4">
        <v>1</v>
      </c>
      <c r="I53" s="4"/>
      <c r="J53" s="4">
        <v>1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>
        <v>1</v>
      </c>
      <c r="AK53" s="4">
        <v>1</v>
      </c>
      <c r="AL53" s="4">
        <v>5</v>
      </c>
    </row>
    <row r="54" spans="1:38" x14ac:dyDescent="0.25">
      <c r="A54" s="3" t="s">
        <v>59</v>
      </c>
      <c r="B54" s="4">
        <v>304</v>
      </c>
      <c r="C54" s="4">
        <v>421</v>
      </c>
      <c r="D54" s="4">
        <v>725</v>
      </c>
      <c r="E54" s="4">
        <v>88</v>
      </c>
      <c r="F54" s="4">
        <v>65</v>
      </c>
      <c r="G54" s="4">
        <v>153</v>
      </c>
      <c r="H54" s="4">
        <v>87</v>
      </c>
      <c r="I54" s="4">
        <v>51</v>
      </c>
      <c r="J54" s="4">
        <v>138</v>
      </c>
      <c r="K54" s="4">
        <v>58</v>
      </c>
      <c r="L54" s="4">
        <v>47</v>
      </c>
      <c r="M54" s="4">
        <v>105</v>
      </c>
      <c r="N54" s="4">
        <v>39</v>
      </c>
      <c r="O54" s="4">
        <v>43</v>
      </c>
      <c r="P54" s="4">
        <v>82</v>
      </c>
      <c r="Q54" s="4">
        <v>45</v>
      </c>
      <c r="R54" s="4">
        <v>41</v>
      </c>
      <c r="S54" s="4">
        <v>86</v>
      </c>
      <c r="T54" s="4">
        <v>79</v>
      </c>
      <c r="U54" s="4">
        <v>54</v>
      </c>
      <c r="V54" s="4">
        <v>133</v>
      </c>
      <c r="W54" s="4">
        <v>67</v>
      </c>
      <c r="X54" s="4">
        <v>33</v>
      </c>
      <c r="Y54" s="4">
        <v>100</v>
      </c>
      <c r="Z54" s="4">
        <v>81</v>
      </c>
      <c r="AA54" s="4">
        <v>11</v>
      </c>
      <c r="AB54" s="4">
        <v>92</v>
      </c>
      <c r="AC54" s="4">
        <v>63</v>
      </c>
      <c r="AD54" s="4">
        <v>18</v>
      </c>
      <c r="AE54" s="4">
        <v>81</v>
      </c>
      <c r="AF54" s="4">
        <v>78</v>
      </c>
      <c r="AG54" s="4">
        <v>28</v>
      </c>
      <c r="AH54" s="4">
        <v>106</v>
      </c>
      <c r="AI54" s="4">
        <v>36</v>
      </c>
      <c r="AJ54" s="4">
        <v>27</v>
      </c>
      <c r="AK54" s="4">
        <v>63</v>
      </c>
      <c r="AL54" s="4">
        <v>1864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R1874"/>
  <sheetViews>
    <sheetView tabSelected="1" zoomScale="70" zoomScaleNormal="70" workbookViewId="0">
      <pane ySplit="10" topLeftCell="A11" activePane="bottomLeft" state="frozen"/>
      <selection pane="bottomLeft" activeCell="A11" sqref="A11"/>
    </sheetView>
  </sheetViews>
  <sheetFormatPr baseColWidth="10" defaultRowHeight="15" x14ac:dyDescent="0.25"/>
  <cols>
    <col min="1" max="1" width="11.42578125" style="33"/>
    <col min="2" max="2" width="11.42578125" style="1"/>
    <col min="3" max="3" width="58.7109375" style="33" bestFit="1" customWidth="1"/>
    <col min="4" max="4" width="11.42578125" style="1"/>
    <col min="5" max="5" width="12.5703125" style="33" customWidth="1"/>
    <col min="6" max="6" width="16.140625" style="33" customWidth="1"/>
    <col min="7" max="7" width="37.5703125" style="3" customWidth="1"/>
    <col min="8" max="8" width="36.42578125" style="3" bestFit="1" customWidth="1"/>
    <col min="9" max="11" width="14.28515625" style="1" customWidth="1"/>
    <col min="12" max="12" width="16.28515625" style="33" bestFit="1" customWidth="1"/>
    <col min="13" max="13" width="12.28515625" style="33" customWidth="1"/>
    <col min="14" max="14" width="36.42578125" style="34" bestFit="1" customWidth="1"/>
    <col min="15" max="15" width="29.28515625" style="1" bestFit="1" customWidth="1"/>
    <col min="16" max="16" width="14.28515625" style="33" customWidth="1"/>
    <col min="17" max="17" width="12.85546875" style="33" customWidth="1"/>
    <col min="18" max="18" width="15.85546875" style="33" customWidth="1"/>
    <col min="19" max="16384" width="11.42578125" style="33"/>
  </cols>
  <sheetData>
    <row r="1" spans="1:18" ht="15" customHeight="1" x14ac:dyDescent="0.25">
      <c r="A1" s="93" t="s">
        <v>71</v>
      </c>
      <c r="B1" s="93"/>
      <c r="C1" s="93"/>
      <c r="D1" s="93"/>
      <c r="E1" s="93"/>
      <c r="F1" s="93"/>
      <c r="G1" s="93"/>
      <c r="H1" s="93"/>
    </row>
    <row r="2" spans="1:18" ht="15" customHeight="1" x14ac:dyDescent="0.25">
      <c r="A2" s="93"/>
      <c r="B2" s="93"/>
      <c r="C2" s="93"/>
      <c r="D2" s="93"/>
      <c r="E2" s="93"/>
      <c r="F2" s="93"/>
      <c r="G2" s="93"/>
      <c r="H2" s="93"/>
    </row>
    <row r="3" spans="1:18" ht="15" customHeight="1" x14ac:dyDescent="0.25">
      <c r="A3" s="93"/>
      <c r="B3" s="93"/>
      <c r="C3" s="93"/>
      <c r="D3" s="93"/>
      <c r="E3" s="93"/>
      <c r="F3" s="93"/>
      <c r="G3" s="93"/>
      <c r="H3" s="93"/>
    </row>
    <row r="4" spans="1:18" ht="15" customHeight="1" x14ac:dyDescent="0.25">
      <c r="A4" s="94" t="s">
        <v>72</v>
      </c>
      <c r="B4" s="94"/>
      <c r="C4" s="94"/>
      <c r="D4" s="94"/>
      <c r="E4" s="94"/>
      <c r="F4" s="94"/>
      <c r="G4" s="94"/>
      <c r="H4" s="94"/>
    </row>
    <row r="5" spans="1:18" ht="15" customHeight="1" x14ac:dyDescent="0.25">
      <c r="A5" s="94"/>
      <c r="B5" s="94"/>
      <c r="C5" s="94"/>
      <c r="D5" s="94"/>
      <c r="E5" s="94"/>
      <c r="F5" s="94"/>
      <c r="G5" s="94"/>
      <c r="H5" s="94"/>
    </row>
    <row r="7" spans="1:18" ht="15.75" customHeight="1" x14ac:dyDescent="0.25">
      <c r="A7" s="95" t="s">
        <v>46</v>
      </c>
      <c r="B7" s="95"/>
      <c r="C7" s="95"/>
      <c r="D7" s="95"/>
      <c r="E7" s="95"/>
      <c r="F7" s="95"/>
      <c r="G7" s="95"/>
    </row>
    <row r="8" spans="1:18" x14ac:dyDescent="0.25">
      <c r="A8" s="95"/>
      <c r="B8" s="95"/>
      <c r="C8" s="95"/>
      <c r="D8" s="95"/>
      <c r="E8" s="95"/>
      <c r="F8" s="95"/>
      <c r="G8" s="95"/>
    </row>
    <row r="9" spans="1:18" x14ac:dyDescent="0.25">
      <c r="C9" s="1"/>
      <c r="E9" s="1"/>
      <c r="F9" s="1"/>
      <c r="M9" s="3"/>
      <c r="N9" s="40"/>
    </row>
    <row r="10" spans="1:18" ht="30" x14ac:dyDescent="0.25">
      <c r="A10" s="39" t="s">
        <v>73</v>
      </c>
      <c r="B10" s="42" t="s">
        <v>74</v>
      </c>
      <c r="C10" s="42" t="s">
        <v>75</v>
      </c>
      <c r="D10" s="42" t="s">
        <v>76</v>
      </c>
      <c r="E10" s="42" t="s">
        <v>77</v>
      </c>
      <c r="F10" s="42" t="s">
        <v>78</v>
      </c>
      <c r="G10" s="42" t="s">
        <v>79</v>
      </c>
      <c r="H10" s="42" t="s">
        <v>80</v>
      </c>
      <c r="I10" s="42" t="s">
        <v>81</v>
      </c>
      <c r="J10" s="44" t="s">
        <v>108</v>
      </c>
      <c r="K10" s="44" t="s">
        <v>96</v>
      </c>
      <c r="L10" s="46" t="s">
        <v>47</v>
      </c>
      <c r="M10" s="45" t="s">
        <v>82</v>
      </c>
      <c r="N10" s="46" t="s">
        <v>83</v>
      </c>
      <c r="O10" s="46" t="s">
        <v>84</v>
      </c>
      <c r="P10" s="47" t="s">
        <v>391</v>
      </c>
      <c r="Q10" s="47" t="s">
        <v>85</v>
      </c>
      <c r="R10" s="48" t="s">
        <v>86</v>
      </c>
    </row>
    <row r="11" spans="1:18" x14ac:dyDescent="0.25">
      <c r="A11" s="35">
        <v>92317939</v>
      </c>
      <c r="B11" s="35" t="s">
        <v>92</v>
      </c>
      <c r="C11" s="35" t="s">
        <v>900</v>
      </c>
      <c r="D11" s="35" t="s">
        <v>89</v>
      </c>
      <c r="E11" s="36">
        <v>44302</v>
      </c>
      <c r="F11" s="35" t="s">
        <v>38</v>
      </c>
      <c r="G11" s="35">
        <v>7633</v>
      </c>
      <c r="H11" s="35" t="s">
        <v>208</v>
      </c>
      <c r="I11" s="35" t="s">
        <v>63</v>
      </c>
      <c r="J11" s="35">
        <v>290</v>
      </c>
      <c r="K11" s="35" t="s">
        <v>50</v>
      </c>
      <c r="L11" s="35" t="s">
        <v>48</v>
      </c>
      <c r="M11" s="36">
        <v>44516</v>
      </c>
      <c r="N11" s="35" t="s">
        <v>208</v>
      </c>
      <c r="O11" s="35" t="s">
        <v>7</v>
      </c>
      <c r="P11" s="35" t="s">
        <v>393</v>
      </c>
      <c r="Q11" s="36">
        <v>44527</v>
      </c>
      <c r="R11" s="35" t="s">
        <v>62</v>
      </c>
    </row>
    <row r="12" spans="1:18" x14ac:dyDescent="0.25">
      <c r="A12" s="35">
        <v>92319331</v>
      </c>
      <c r="B12" s="35" t="s">
        <v>92</v>
      </c>
      <c r="C12" s="35" t="s">
        <v>912</v>
      </c>
      <c r="D12" s="35" t="s">
        <v>88</v>
      </c>
      <c r="E12" s="36">
        <v>44303</v>
      </c>
      <c r="F12" s="35" t="s">
        <v>0</v>
      </c>
      <c r="G12" s="35" t="s">
        <v>36</v>
      </c>
      <c r="H12" s="35" t="s">
        <v>14</v>
      </c>
      <c r="I12" s="35" t="s">
        <v>63</v>
      </c>
      <c r="J12" s="35">
        <v>289</v>
      </c>
      <c r="K12" s="35" t="s">
        <v>50</v>
      </c>
      <c r="L12" s="35" t="s">
        <v>48</v>
      </c>
      <c r="M12" s="36">
        <v>44554</v>
      </c>
      <c r="N12" s="35" t="s">
        <v>14</v>
      </c>
      <c r="O12" s="35" t="s">
        <v>0</v>
      </c>
      <c r="P12" s="35"/>
      <c r="Q12" s="35"/>
      <c r="R12" s="35" t="s">
        <v>61</v>
      </c>
    </row>
    <row r="13" spans="1:18" x14ac:dyDescent="0.25">
      <c r="A13" s="35">
        <v>92319651</v>
      </c>
      <c r="B13" s="35" t="s">
        <v>87</v>
      </c>
      <c r="C13" s="35" t="s">
        <v>913</v>
      </c>
      <c r="D13" s="35" t="s">
        <v>88</v>
      </c>
      <c r="E13" s="36">
        <v>44303</v>
      </c>
      <c r="F13" s="35" t="s">
        <v>0</v>
      </c>
      <c r="G13" s="35" t="s">
        <v>36</v>
      </c>
      <c r="H13" s="35" t="s">
        <v>2</v>
      </c>
      <c r="I13" s="35" t="s">
        <v>63</v>
      </c>
      <c r="J13" s="35">
        <v>289</v>
      </c>
      <c r="K13" s="35" t="s">
        <v>50</v>
      </c>
      <c r="L13" s="35" t="s">
        <v>48</v>
      </c>
      <c r="M13" s="36">
        <v>44490</v>
      </c>
      <c r="N13" s="35" t="s">
        <v>2</v>
      </c>
      <c r="O13" s="35" t="s">
        <v>0</v>
      </c>
      <c r="P13" s="35" t="s">
        <v>393</v>
      </c>
      <c r="Q13" s="36">
        <v>44499</v>
      </c>
      <c r="R13" s="35" t="s">
        <v>62</v>
      </c>
    </row>
    <row r="14" spans="1:18" x14ac:dyDescent="0.25">
      <c r="A14" s="35">
        <v>92319678</v>
      </c>
      <c r="B14" s="35" t="s">
        <v>87</v>
      </c>
      <c r="C14" s="35" t="s">
        <v>165</v>
      </c>
      <c r="D14" s="35" t="s">
        <v>89</v>
      </c>
      <c r="E14" s="36">
        <v>44303</v>
      </c>
      <c r="F14" s="35" t="s">
        <v>38</v>
      </c>
      <c r="G14" s="35" t="s">
        <v>37</v>
      </c>
      <c r="H14" s="35" t="s">
        <v>8</v>
      </c>
      <c r="I14" s="35" t="s">
        <v>63</v>
      </c>
      <c r="J14" s="35">
        <v>289</v>
      </c>
      <c r="K14" s="35" t="s">
        <v>50</v>
      </c>
      <c r="L14" s="35" t="s">
        <v>48</v>
      </c>
      <c r="M14" s="36">
        <v>44572</v>
      </c>
      <c r="N14" s="35" t="s">
        <v>8</v>
      </c>
      <c r="O14" s="35" t="s">
        <v>5</v>
      </c>
      <c r="P14" s="35" t="s">
        <v>393</v>
      </c>
      <c r="Q14" s="36">
        <v>44576</v>
      </c>
      <c r="R14" s="35" t="s">
        <v>62</v>
      </c>
    </row>
    <row r="15" spans="1:18" x14ac:dyDescent="0.25">
      <c r="A15" s="35">
        <v>92319687</v>
      </c>
      <c r="B15" s="35" t="s">
        <v>87</v>
      </c>
      <c r="C15" s="35" t="s">
        <v>914</v>
      </c>
      <c r="D15" s="35" t="s">
        <v>89</v>
      </c>
      <c r="E15" s="36">
        <v>44303</v>
      </c>
      <c r="F15" s="35" t="s">
        <v>93</v>
      </c>
      <c r="G15" s="35" t="s">
        <v>34</v>
      </c>
      <c r="H15" s="35" t="s">
        <v>15</v>
      </c>
      <c r="I15" s="35" t="s">
        <v>63</v>
      </c>
      <c r="J15" s="35">
        <v>289</v>
      </c>
      <c r="K15" s="35" t="s">
        <v>50</v>
      </c>
      <c r="L15" s="35" t="s">
        <v>48</v>
      </c>
      <c r="M15" s="36">
        <v>44621</v>
      </c>
      <c r="N15" s="35" t="s">
        <v>15</v>
      </c>
      <c r="O15" s="35" t="s">
        <v>5</v>
      </c>
      <c r="P15" s="35"/>
      <c r="Q15" s="35"/>
      <c r="R15" s="35" t="s">
        <v>61</v>
      </c>
    </row>
    <row r="16" spans="1:18" x14ac:dyDescent="0.25">
      <c r="A16" s="35">
        <v>92319839</v>
      </c>
      <c r="B16" s="35" t="s">
        <v>87</v>
      </c>
      <c r="C16" s="35" t="s">
        <v>915</v>
      </c>
      <c r="D16" s="35" t="s">
        <v>89</v>
      </c>
      <c r="E16" s="36">
        <v>44303</v>
      </c>
      <c r="F16" s="35" t="s">
        <v>38</v>
      </c>
      <c r="G16" s="35" t="s">
        <v>18</v>
      </c>
      <c r="H16" s="35" t="s">
        <v>23</v>
      </c>
      <c r="I16" s="35" t="s">
        <v>63</v>
      </c>
      <c r="J16" s="35">
        <v>289</v>
      </c>
      <c r="K16" s="35" t="s">
        <v>50</v>
      </c>
      <c r="L16" s="35" t="s">
        <v>48</v>
      </c>
      <c r="M16" s="36">
        <v>44485</v>
      </c>
      <c r="N16" s="35" t="s">
        <v>23</v>
      </c>
      <c r="O16" s="35" t="s">
        <v>7</v>
      </c>
      <c r="P16" s="35" t="s">
        <v>393</v>
      </c>
      <c r="Q16" s="36">
        <v>44492</v>
      </c>
      <c r="R16" s="35" t="s">
        <v>62</v>
      </c>
    </row>
    <row r="17" spans="1:18" x14ac:dyDescent="0.25">
      <c r="A17" s="35">
        <v>92320071</v>
      </c>
      <c r="B17" s="35" t="s">
        <v>87</v>
      </c>
      <c r="C17" s="35" t="s">
        <v>916</v>
      </c>
      <c r="D17" s="35" t="s">
        <v>88</v>
      </c>
      <c r="E17" s="36">
        <v>44303</v>
      </c>
      <c r="F17" s="35" t="s">
        <v>38</v>
      </c>
      <c r="G17" s="35">
        <v>18670</v>
      </c>
      <c r="H17" s="35" t="s">
        <v>384</v>
      </c>
      <c r="I17" s="35" t="s">
        <v>63</v>
      </c>
      <c r="J17" s="35">
        <v>289</v>
      </c>
      <c r="K17" s="35" t="s">
        <v>50</v>
      </c>
      <c r="L17" s="35" t="s">
        <v>48</v>
      </c>
      <c r="M17" s="36">
        <v>44490</v>
      </c>
      <c r="N17" s="35" t="s">
        <v>384</v>
      </c>
      <c r="O17" s="35" t="s">
        <v>7</v>
      </c>
      <c r="P17" s="35" t="s">
        <v>393</v>
      </c>
      <c r="Q17" s="36">
        <v>44515</v>
      </c>
      <c r="R17" s="35" t="s">
        <v>62</v>
      </c>
    </row>
    <row r="18" spans="1:18" x14ac:dyDescent="0.25">
      <c r="A18" s="35">
        <v>92320344</v>
      </c>
      <c r="B18" s="35" t="s">
        <v>87</v>
      </c>
      <c r="C18" s="35" t="s">
        <v>917</v>
      </c>
      <c r="D18" s="35" t="s">
        <v>89</v>
      </c>
      <c r="E18" s="36">
        <v>44303</v>
      </c>
      <c r="F18" s="35" t="s">
        <v>41</v>
      </c>
      <c r="G18" s="35" t="s">
        <v>18</v>
      </c>
      <c r="H18" s="35" t="s">
        <v>17</v>
      </c>
      <c r="I18" s="35" t="s">
        <v>63</v>
      </c>
      <c r="J18" s="35">
        <v>289</v>
      </c>
      <c r="K18" s="35" t="s">
        <v>50</v>
      </c>
      <c r="L18" s="35" t="s">
        <v>48</v>
      </c>
      <c r="M18" s="36">
        <v>44490</v>
      </c>
      <c r="N18" s="35" t="s">
        <v>17</v>
      </c>
      <c r="O18" s="35" t="s">
        <v>5</v>
      </c>
      <c r="P18" s="35"/>
      <c r="Q18" s="35"/>
      <c r="R18" s="35" t="s">
        <v>61</v>
      </c>
    </row>
    <row r="19" spans="1:18" x14ac:dyDescent="0.25">
      <c r="A19" s="35">
        <v>92320385</v>
      </c>
      <c r="B19" s="35" t="s">
        <v>87</v>
      </c>
      <c r="C19" s="35" t="s">
        <v>918</v>
      </c>
      <c r="D19" s="35" t="s">
        <v>88</v>
      </c>
      <c r="E19" s="36">
        <v>44303</v>
      </c>
      <c r="F19" s="35" t="s">
        <v>38</v>
      </c>
      <c r="G19" s="35" t="s">
        <v>18</v>
      </c>
      <c r="H19" s="35" t="s">
        <v>28</v>
      </c>
      <c r="I19" s="35" t="s">
        <v>63</v>
      </c>
      <c r="J19" s="35">
        <v>289</v>
      </c>
      <c r="K19" s="35" t="s">
        <v>50</v>
      </c>
      <c r="L19" s="35" t="s">
        <v>48</v>
      </c>
      <c r="M19" s="36">
        <v>44497</v>
      </c>
      <c r="N19" s="35" t="s">
        <v>28</v>
      </c>
      <c r="O19" s="35" t="s">
        <v>5</v>
      </c>
      <c r="P19" s="35"/>
      <c r="Q19" s="35"/>
      <c r="R19" s="35" t="s">
        <v>61</v>
      </c>
    </row>
    <row r="20" spans="1:18" x14ac:dyDescent="0.25">
      <c r="A20" s="35">
        <v>92320415</v>
      </c>
      <c r="B20" s="35" t="s">
        <v>87</v>
      </c>
      <c r="C20" s="35" t="s">
        <v>919</v>
      </c>
      <c r="D20" s="35" t="s">
        <v>89</v>
      </c>
      <c r="E20" s="36">
        <v>44303</v>
      </c>
      <c r="F20" s="35" t="s">
        <v>0</v>
      </c>
      <c r="G20" s="35" t="s">
        <v>36</v>
      </c>
      <c r="H20" s="35" t="s">
        <v>13</v>
      </c>
      <c r="I20" s="35" t="s">
        <v>63</v>
      </c>
      <c r="J20" s="35">
        <v>289</v>
      </c>
      <c r="K20" s="35" t="s">
        <v>50</v>
      </c>
      <c r="L20" s="35" t="s">
        <v>48</v>
      </c>
      <c r="M20" s="36">
        <v>44524</v>
      </c>
      <c r="N20" s="35" t="s">
        <v>13</v>
      </c>
      <c r="O20" s="35" t="s">
        <v>0</v>
      </c>
      <c r="P20" s="35" t="s">
        <v>393</v>
      </c>
      <c r="Q20" s="36">
        <v>44537</v>
      </c>
      <c r="R20" s="35" t="s">
        <v>62</v>
      </c>
    </row>
    <row r="21" spans="1:18" x14ac:dyDescent="0.25">
      <c r="A21" s="35">
        <v>92321483</v>
      </c>
      <c r="B21" s="35" t="s">
        <v>87</v>
      </c>
      <c r="C21" s="35" t="s">
        <v>920</v>
      </c>
      <c r="D21" s="35" t="s">
        <v>89</v>
      </c>
      <c r="E21" s="36">
        <v>44304</v>
      </c>
      <c r="F21" s="35" t="s">
        <v>38</v>
      </c>
      <c r="G21" s="35" t="s">
        <v>18</v>
      </c>
      <c r="H21" s="35" t="s">
        <v>12</v>
      </c>
      <c r="I21" s="35" t="s">
        <v>63</v>
      </c>
      <c r="J21" s="35">
        <v>288</v>
      </c>
      <c r="K21" s="35" t="s">
        <v>50</v>
      </c>
      <c r="L21" s="35" t="s">
        <v>48</v>
      </c>
      <c r="M21" s="36">
        <v>44515</v>
      </c>
      <c r="N21" s="35" t="s">
        <v>12</v>
      </c>
      <c r="O21" s="35" t="s">
        <v>0</v>
      </c>
      <c r="P21" s="35"/>
      <c r="Q21" s="35"/>
      <c r="R21" s="35" t="s">
        <v>61</v>
      </c>
    </row>
    <row r="22" spans="1:18" x14ac:dyDescent="0.25">
      <c r="A22" s="35">
        <v>92321883</v>
      </c>
      <c r="B22" s="35" t="s">
        <v>87</v>
      </c>
      <c r="C22" s="35" t="s">
        <v>921</v>
      </c>
      <c r="D22" s="35" t="s">
        <v>89</v>
      </c>
      <c r="E22" s="36">
        <v>44305</v>
      </c>
      <c r="F22" s="35" t="s">
        <v>0</v>
      </c>
      <c r="G22" s="35" t="s">
        <v>2</v>
      </c>
      <c r="H22" s="35" t="s">
        <v>2</v>
      </c>
      <c r="I22" s="35" t="s">
        <v>63</v>
      </c>
      <c r="J22" s="35">
        <v>287</v>
      </c>
      <c r="K22" s="35" t="s">
        <v>50</v>
      </c>
      <c r="L22" s="35" t="s">
        <v>48</v>
      </c>
      <c r="M22" s="36">
        <v>44488</v>
      </c>
      <c r="N22" s="35" t="s">
        <v>2</v>
      </c>
      <c r="O22" s="35" t="s">
        <v>0</v>
      </c>
      <c r="P22" s="35" t="s">
        <v>393</v>
      </c>
      <c r="Q22" s="36">
        <v>44499</v>
      </c>
      <c r="R22" s="35" t="s">
        <v>62</v>
      </c>
    </row>
    <row r="23" spans="1:18" x14ac:dyDescent="0.25">
      <c r="A23" s="35">
        <v>92321885</v>
      </c>
      <c r="B23" s="35" t="s">
        <v>87</v>
      </c>
      <c r="C23" s="35" t="s">
        <v>166</v>
      </c>
      <c r="D23" s="35" t="s">
        <v>88</v>
      </c>
      <c r="E23" s="36">
        <v>44305</v>
      </c>
      <c r="F23" s="35" t="s">
        <v>0</v>
      </c>
      <c r="G23" s="35" t="s">
        <v>36</v>
      </c>
      <c r="H23" s="35" t="s">
        <v>3</v>
      </c>
      <c r="I23" s="35" t="s">
        <v>63</v>
      </c>
      <c r="J23" s="35">
        <v>287</v>
      </c>
      <c r="K23" s="35" t="s">
        <v>50</v>
      </c>
      <c r="L23" s="35" t="s">
        <v>48</v>
      </c>
      <c r="M23" s="36">
        <v>44590</v>
      </c>
      <c r="N23" s="35" t="s">
        <v>3</v>
      </c>
      <c r="O23" s="35" t="s">
        <v>0</v>
      </c>
      <c r="P23" s="35"/>
      <c r="Q23" s="35"/>
      <c r="R23" s="35" t="s">
        <v>61</v>
      </c>
    </row>
    <row r="24" spans="1:18" x14ac:dyDescent="0.25">
      <c r="A24" s="35">
        <v>92322218</v>
      </c>
      <c r="B24" s="35" t="s">
        <v>87</v>
      </c>
      <c r="C24" s="35" t="s">
        <v>922</v>
      </c>
      <c r="D24" s="35" t="s">
        <v>89</v>
      </c>
      <c r="E24" s="36">
        <v>44305</v>
      </c>
      <c r="F24" s="35" t="s">
        <v>0</v>
      </c>
      <c r="G24" s="35" t="s">
        <v>14</v>
      </c>
      <c r="H24" s="35" t="s">
        <v>207</v>
      </c>
      <c r="I24" s="35" t="s">
        <v>63</v>
      </c>
      <c r="J24" s="35">
        <v>287</v>
      </c>
      <c r="K24" s="35" t="s">
        <v>50</v>
      </c>
      <c r="L24" s="35" t="s">
        <v>48</v>
      </c>
      <c r="M24" s="36">
        <v>44504</v>
      </c>
      <c r="N24" s="35" t="s">
        <v>207</v>
      </c>
      <c r="O24" s="35" t="s">
        <v>0</v>
      </c>
      <c r="P24" s="35"/>
      <c r="Q24" s="35"/>
      <c r="R24" s="35" t="s">
        <v>61</v>
      </c>
    </row>
    <row r="25" spans="1:18" x14ac:dyDescent="0.25">
      <c r="A25" s="35">
        <v>92322269</v>
      </c>
      <c r="B25" s="35" t="s">
        <v>87</v>
      </c>
      <c r="C25" s="35" t="s">
        <v>923</v>
      </c>
      <c r="D25" s="35" t="s">
        <v>89</v>
      </c>
      <c r="E25" s="36">
        <v>44305</v>
      </c>
      <c r="F25" s="35" t="s">
        <v>0</v>
      </c>
      <c r="G25" s="35" t="s">
        <v>36</v>
      </c>
      <c r="H25" s="35" t="s">
        <v>213</v>
      </c>
      <c r="I25" s="35" t="s">
        <v>63</v>
      </c>
      <c r="J25" s="35">
        <v>287</v>
      </c>
      <c r="K25" s="35" t="s">
        <v>50</v>
      </c>
      <c r="L25" s="35" t="s">
        <v>48</v>
      </c>
      <c r="M25" s="36">
        <v>44488</v>
      </c>
      <c r="N25" s="35" t="s">
        <v>213</v>
      </c>
      <c r="O25" s="35" t="s">
        <v>0</v>
      </c>
      <c r="P25" s="35"/>
      <c r="Q25" s="35"/>
      <c r="R25" s="35" t="s">
        <v>61</v>
      </c>
    </row>
    <row r="26" spans="1:18" x14ac:dyDescent="0.25">
      <c r="A26" s="35">
        <v>92322544</v>
      </c>
      <c r="B26" s="35" t="s">
        <v>87</v>
      </c>
      <c r="C26" s="35" t="s">
        <v>924</v>
      </c>
      <c r="D26" s="35" t="s">
        <v>88</v>
      </c>
      <c r="E26" s="36">
        <v>44305</v>
      </c>
      <c r="F26" s="35" t="s">
        <v>0</v>
      </c>
      <c r="G26" s="35">
        <v>8720</v>
      </c>
      <c r="H26" s="35" t="s">
        <v>1</v>
      </c>
      <c r="I26" s="35" t="s">
        <v>63</v>
      </c>
      <c r="J26" s="35">
        <v>287</v>
      </c>
      <c r="K26" s="35" t="s">
        <v>50</v>
      </c>
      <c r="L26" s="35" t="s">
        <v>48</v>
      </c>
      <c r="M26" s="36">
        <v>44490</v>
      </c>
      <c r="N26" s="35" t="s">
        <v>1</v>
      </c>
      <c r="O26" s="35" t="s">
        <v>0</v>
      </c>
      <c r="P26" s="35"/>
      <c r="Q26" s="35"/>
      <c r="R26" s="35" t="s">
        <v>61</v>
      </c>
    </row>
    <row r="27" spans="1:18" x14ac:dyDescent="0.25">
      <c r="A27" s="35">
        <v>92322607</v>
      </c>
      <c r="B27" s="35" t="s">
        <v>92</v>
      </c>
      <c r="C27" s="35" t="s">
        <v>925</v>
      </c>
      <c r="D27" s="35" t="s">
        <v>88</v>
      </c>
      <c r="E27" s="36">
        <v>44305</v>
      </c>
      <c r="F27" s="35" t="s">
        <v>38</v>
      </c>
      <c r="G27" s="35" t="s">
        <v>94</v>
      </c>
      <c r="H27" s="35" t="s">
        <v>20</v>
      </c>
      <c r="I27" s="35" t="s">
        <v>63</v>
      </c>
      <c r="J27" s="35">
        <v>287</v>
      </c>
      <c r="K27" s="35" t="s">
        <v>50</v>
      </c>
      <c r="L27" s="35" t="s">
        <v>48</v>
      </c>
      <c r="M27" s="36">
        <v>44525</v>
      </c>
      <c r="N27" s="35" t="s">
        <v>20</v>
      </c>
      <c r="O27" s="35" t="s">
        <v>7</v>
      </c>
      <c r="P27" s="35" t="s">
        <v>393</v>
      </c>
      <c r="Q27" s="36">
        <v>44536</v>
      </c>
      <c r="R27" s="35" t="s">
        <v>62</v>
      </c>
    </row>
    <row r="28" spans="1:18" x14ac:dyDescent="0.25">
      <c r="A28" s="35">
        <v>92322826</v>
      </c>
      <c r="B28" s="35" t="s">
        <v>87</v>
      </c>
      <c r="C28" s="35" t="s">
        <v>926</v>
      </c>
      <c r="D28" s="35" t="s">
        <v>89</v>
      </c>
      <c r="E28" s="36">
        <v>44305</v>
      </c>
      <c r="F28" s="35" t="s">
        <v>39</v>
      </c>
      <c r="G28" s="35" t="s">
        <v>94</v>
      </c>
      <c r="H28" s="35" t="s">
        <v>9</v>
      </c>
      <c r="I28" s="35" t="s">
        <v>63</v>
      </c>
      <c r="J28" s="35">
        <v>287</v>
      </c>
      <c r="K28" s="35" t="s">
        <v>50</v>
      </c>
      <c r="L28" s="35" t="s">
        <v>48</v>
      </c>
      <c r="M28" s="36">
        <v>44511</v>
      </c>
      <c r="N28" s="35" t="s">
        <v>9</v>
      </c>
      <c r="O28" s="35" t="s">
        <v>5</v>
      </c>
      <c r="P28" s="35" t="s">
        <v>393</v>
      </c>
      <c r="Q28" s="36">
        <v>44534</v>
      </c>
      <c r="R28" s="35" t="s">
        <v>62</v>
      </c>
    </row>
    <row r="29" spans="1:18" x14ac:dyDescent="0.25">
      <c r="A29" s="35">
        <v>92322829</v>
      </c>
      <c r="B29" s="35" t="s">
        <v>87</v>
      </c>
      <c r="C29" s="35" t="s">
        <v>927</v>
      </c>
      <c r="D29" s="35" t="s">
        <v>89</v>
      </c>
      <c r="E29" s="36">
        <v>44305</v>
      </c>
      <c r="F29" s="35" t="s">
        <v>38</v>
      </c>
      <c r="G29" s="35" t="s">
        <v>90</v>
      </c>
      <c r="H29" s="35" t="s">
        <v>30</v>
      </c>
      <c r="I29" s="35" t="s">
        <v>63</v>
      </c>
      <c r="J29" s="35">
        <v>287</v>
      </c>
      <c r="K29" s="35" t="s">
        <v>50</v>
      </c>
      <c r="L29" s="35" t="s">
        <v>48</v>
      </c>
      <c r="M29" s="36">
        <v>44622</v>
      </c>
      <c r="N29" s="35" t="s">
        <v>30</v>
      </c>
      <c r="O29" s="35" t="s">
        <v>0</v>
      </c>
      <c r="P29" s="35"/>
      <c r="Q29" s="35"/>
      <c r="R29" s="35" t="s">
        <v>61</v>
      </c>
    </row>
    <row r="30" spans="1:18" x14ac:dyDescent="0.25">
      <c r="A30" s="35">
        <v>92323039</v>
      </c>
      <c r="B30" s="35" t="s">
        <v>87</v>
      </c>
      <c r="C30" s="35" t="s">
        <v>928</v>
      </c>
      <c r="D30" s="35" t="s">
        <v>89</v>
      </c>
      <c r="E30" s="36">
        <v>44305</v>
      </c>
      <c r="F30" s="35" t="s">
        <v>0</v>
      </c>
      <c r="G30" s="35" t="s">
        <v>2</v>
      </c>
      <c r="H30" s="35" t="s">
        <v>4</v>
      </c>
      <c r="I30" s="35" t="s">
        <v>63</v>
      </c>
      <c r="J30" s="35">
        <v>287</v>
      </c>
      <c r="K30" s="35" t="s">
        <v>50</v>
      </c>
      <c r="L30" s="35" t="s">
        <v>48</v>
      </c>
      <c r="M30" s="36">
        <v>44489</v>
      </c>
      <c r="N30" s="35" t="s">
        <v>4</v>
      </c>
      <c r="O30" s="35" t="s">
        <v>0</v>
      </c>
      <c r="P30" s="35" t="s">
        <v>393</v>
      </c>
      <c r="Q30" s="36">
        <v>44519</v>
      </c>
      <c r="R30" s="35" t="s">
        <v>62</v>
      </c>
    </row>
    <row r="31" spans="1:18" x14ac:dyDescent="0.25">
      <c r="A31" s="35">
        <v>92323419</v>
      </c>
      <c r="B31" s="35" t="s">
        <v>92</v>
      </c>
      <c r="C31" s="35" t="s">
        <v>280</v>
      </c>
      <c r="D31" s="35" t="s">
        <v>88</v>
      </c>
      <c r="E31" s="36">
        <v>44306</v>
      </c>
      <c r="F31" s="35" t="s">
        <v>38</v>
      </c>
      <c r="G31" s="35">
        <v>4342</v>
      </c>
      <c r="H31" s="35" t="s">
        <v>27</v>
      </c>
      <c r="I31" s="35" t="s">
        <v>63</v>
      </c>
      <c r="J31" s="35">
        <v>286</v>
      </c>
      <c r="K31" s="35" t="s">
        <v>50</v>
      </c>
      <c r="L31" s="35" t="s">
        <v>48</v>
      </c>
      <c r="M31" s="36">
        <v>44620</v>
      </c>
      <c r="N31" s="35" t="s">
        <v>27</v>
      </c>
      <c r="O31" s="35" t="s">
        <v>5</v>
      </c>
      <c r="P31" s="35" t="s">
        <v>393</v>
      </c>
      <c r="Q31" s="36">
        <v>44509</v>
      </c>
      <c r="R31" s="35" t="s">
        <v>62</v>
      </c>
    </row>
    <row r="32" spans="1:18" x14ac:dyDescent="0.25">
      <c r="A32" s="35">
        <v>92323492</v>
      </c>
      <c r="B32" s="35" t="s">
        <v>87</v>
      </c>
      <c r="C32" s="35" t="s">
        <v>929</v>
      </c>
      <c r="D32" s="35" t="s">
        <v>88</v>
      </c>
      <c r="E32" s="36">
        <v>44306</v>
      </c>
      <c r="F32" s="35" t="s">
        <v>93</v>
      </c>
      <c r="G32" s="35" t="s">
        <v>37</v>
      </c>
      <c r="H32" s="35" t="s">
        <v>9</v>
      </c>
      <c r="I32" s="35" t="s">
        <v>63</v>
      </c>
      <c r="J32" s="35">
        <v>286</v>
      </c>
      <c r="K32" s="35" t="s">
        <v>50</v>
      </c>
      <c r="L32" s="35" t="s">
        <v>48</v>
      </c>
      <c r="M32" s="36">
        <v>44511</v>
      </c>
      <c r="N32" s="35" t="s">
        <v>9</v>
      </c>
      <c r="O32" s="35" t="s">
        <v>5</v>
      </c>
      <c r="P32" s="35" t="s">
        <v>393</v>
      </c>
      <c r="Q32" s="36">
        <v>44534</v>
      </c>
      <c r="R32" s="35" t="s">
        <v>62</v>
      </c>
    </row>
    <row r="33" spans="1:18" x14ac:dyDescent="0.25">
      <c r="A33" s="35">
        <v>92323961</v>
      </c>
      <c r="B33" s="35" t="s">
        <v>87</v>
      </c>
      <c r="C33" s="35" t="s">
        <v>930</v>
      </c>
      <c r="D33" s="35" t="s">
        <v>88</v>
      </c>
      <c r="E33" s="36">
        <v>44306</v>
      </c>
      <c r="F33" s="35" t="s">
        <v>38</v>
      </c>
      <c r="G33" s="35" t="s">
        <v>37</v>
      </c>
      <c r="H33" s="35" t="s">
        <v>33</v>
      </c>
      <c r="I33" s="35" t="s">
        <v>63</v>
      </c>
      <c r="J33" s="35">
        <v>286</v>
      </c>
      <c r="K33" s="35" t="s">
        <v>50</v>
      </c>
      <c r="L33" s="35" t="s">
        <v>48</v>
      </c>
      <c r="M33" s="36">
        <v>44492</v>
      </c>
      <c r="N33" s="35" t="s">
        <v>33</v>
      </c>
      <c r="O33" s="35" t="s">
        <v>7</v>
      </c>
      <c r="P33" s="35" t="s">
        <v>393</v>
      </c>
      <c r="Q33" s="36">
        <v>44517</v>
      </c>
      <c r="R33" s="35" t="s">
        <v>62</v>
      </c>
    </row>
    <row r="34" spans="1:18" x14ac:dyDescent="0.25">
      <c r="A34" s="35">
        <v>92324479</v>
      </c>
      <c r="B34" s="35" t="s">
        <v>92</v>
      </c>
      <c r="C34" s="35" t="s">
        <v>931</v>
      </c>
      <c r="D34" s="35" t="s">
        <v>88</v>
      </c>
      <c r="E34" s="36">
        <v>44306</v>
      </c>
      <c r="F34" s="35" t="s">
        <v>0</v>
      </c>
      <c r="G34" s="35" t="s">
        <v>90</v>
      </c>
      <c r="H34" s="35" t="s">
        <v>35</v>
      </c>
      <c r="I34" s="35" t="s">
        <v>63</v>
      </c>
      <c r="J34" s="35">
        <v>286</v>
      </c>
      <c r="K34" s="35" t="s">
        <v>50</v>
      </c>
      <c r="L34" s="35" t="s">
        <v>48</v>
      </c>
      <c r="M34" s="36">
        <v>44489</v>
      </c>
      <c r="N34" s="35" t="s">
        <v>35</v>
      </c>
      <c r="O34" s="35" t="s">
        <v>0</v>
      </c>
      <c r="P34" s="35"/>
      <c r="Q34" s="35"/>
      <c r="R34" s="35" t="s">
        <v>61</v>
      </c>
    </row>
    <row r="35" spans="1:18" x14ac:dyDescent="0.25">
      <c r="A35" s="35">
        <v>92324920</v>
      </c>
      <c r="B35" s="35" t="s">
        <v>87</v>
      </c>
      <c r="C35" s="35" t="s">
        <v>181</v>
      </c>
      <c r="D35" s="35" t="s">
        <v>89</v>
      </c>
      <c r="E35" s="36">
        <v>44306</v>
      </c>
      <c r="F35" s="35" t="s">
        <v>0</v>
      </c>
      <c r="G35" s="35">
        <v>16353</v>
      </c>
      <c r="H35" s="35" t="s">
        <v>12</v>
      </c>
      <c r="I35" s="35" t="s">
        <v>63</v>
      </c>
      <c r="J35" s="35">
        <v>286</v>
      </c>
      <c r="K35" s="35" t="s">
        <v>50</v>
      </c>
      <c r="L35" s="35" t="s">
        <v>48</v>
      </c>
      <c r="M35" s="36">
        <v>44580</v>
      </c>
      <c r="N35" s="35" t="s">
        <v>12</v>
      </c>
      <c r="O35" s="35" t="s">
        <v>0</v>
      </c>
      <c r="P35" s="35" t="s">
        <v>393</v>
      </c>
      <c r="Q35" s="36">
        <v>44609</v>
      </c>
      <c r="R35" s="35" t="s">
        <v>62</v>
      </c>
    </row>
    <row r="36" spans="1:18" x14ac:dyDescent="0.25">
      <c r="A36" s="35">
        <v>92325477</v>
      </c>
      <c r="B36" s="35" t="s">
        <v>87</v>
      </c>
      <c r="C36" s="35" t="s">
        <v>932</v>
      </c>
      <c r="D36" s="35" t="s">
        <v>88</v>
      </c>
      <c r="E36" s="36">
        <v>44307</v>
      </c>
      <c r="F36" s="35" t="s">
        <v>0</v>
      </c>
      <c r="G36" s="35" t="s">
        <v>36</v>
      </c>
      <c r="H36" s="35" t="s">
        <v>206</v>
      </c>
      <c r="I36" s="35" t="s">
        <v>63</v>
      </c>
      <c r="J36" s="35">
        <v>285</v>
      </c>
      <c r="K36" s="35" t="s">
        <v>50</v>
      </c>
      <c r="L36" s="35" t="s">
        <v>48</v>
      </c>
      <c r="M36" s="36">
        <v>44502</v>
      </c>
      <c r="N36" s="35" t="s">
        <v>206</v>
      </c>
      <c r="O36" s="35" t="s">
        <v>0</v>
      </c>
      <c r="P36" s="35"/>
      <c r="Q36" s="35"/>
      <c r="R36" s="35" t="s">
        <v>61</v>
      </c>
    </row>
    <row r="37" spans="1:18" x14ac:dyDescent="0.25">
      <c r="A37" s="35">
        <v>92325838</v>
      </c>
      <c r="B37" s="35" t="s">
        <v>87</v>
      </c>
      <c r="C37" s="35" t="s">
        <v>933</v>
      </c>
      <c r="D37" s="35" t="s">
        <v>88</v>
      </c>
      <c r="E37" s="36">
        <v>44307</v>
      </c>
      <c r="F37" s="35" t="s">
        <v>0</v>
      </c>
      <c r="G37" s="35" t="s">
        <v>37</v>
      </c>
      <c r="H37" s="35" t="s">
        <v>4</v>
      </c>
      <c r="I37" s="35" t="s">
        <v>63</v>
      </c>
      <c r="J37" s="35">
        <v>285</v>
      </c>
      <c r="K37" s="35" t="s">
        <v>50</v>
      </c>
      <c r="L37" s="35" t="s">
        <v>48</v>
      </c>
      <c r="M37" s="36">
        <v>44519</v>
      </c>
      <c r="N37" s="35" t="s">
        <v>4</v>
      </c>
      <c r="O37" s="35" t="s">
        <v>0</v>
      </c>
      <c r="P37" s="35"/>
      <c r="Q37" s="35"/>
      <c r="R37" s="35" t="s">
        <v>61</v>
      </c>
    </row>
    <row r="38" spans="1:18" x14ac:dyDescent="0.25">
      <c r="A38" s="35">
        <v>92325848</v>
      </c>
      <c r="B38" s="35" t="s">
        <v>87</v>
      </c>
      <c r="C38" s="35" t="s">
        <v>934</v>
      </c>
      <c r="D38" s="35" t="s">
        <v>89</v>
      </c>
      <c r="E38" s="36">
        <v>44307</v>
      </c>
      <c r="F38" s="35" t="s">
        <v>38</v>
      </c>
      <c r="G38" s="35">
        <v>8577</v>
      </c>
      <c r="H38" s="35" t="s">
        <v>383</v>
      </c>
      <c r="I38" s="35" t="s">
        <v>63</v>
      </c>
      <c r="J38" s="35">
        <v>285</v>
      </c>
      <c r="K38" s="35" t="s">
        <v>50</v>
      </c>
      <c r="L38" s="35" t="s">
        <v>48</v>
      </c>
      <c r="M38" s="36">
        <v>44492</v>
      </c>
      <c r="N38" s="35" t="s">
        <v>383</v>
      </c>
      <c r="O38" s="35" t="s">
        <v>7</v>
      </c>
      <c r="P38" s="35" t="s">
        <v>393</v>
      </c>
      <c r="Q38" s="36">
        <v>44502</v>
      </c>
      <c r="R38" s="35" t="s">
        <v>62</v>
      </c>
    </row>
    <row r="39" spans="1:18" x14ac:dyDescent="0.25">
      <c r="A39" s="35">
        <v>92326162</v>
      </c>
      <c r="B39" s="35" t="s">
        <v>87</v>
      </c>
      <c r="C39" s="35" t="s">
        <v>935</v>
      </c>
      <c r="D39" s="35" t="s">
        <v>89</v>
      </c>
      <c r="E39" s="36">
        <v>44308</v>
      </c>
      <c r="F39" s="35" t="s">
        <v>0</v>
      </c>
      <c r="G39" s="35" t="s">
        <v>36</v>
      </c>
      <c r="H39" s="35" t="s">
        <v>207</v>
      </c>
      <c r="I39" s="35" t="s">
        <v>63</v>
      </c>
      <c r="J39" s="35">
        <v>284</v>
      </c>
      <c r="K39" s="35" t="s">
        <v>50</v>
      </c>
      <c r="L39" s="35" t="s">
        <v>48</v>
      </c>
      <c r="M39" s="36">
        <v>44540</v>
      </c>
      <c r="N39" s="35" t="s">
        <v>207</v>
      </c>
      <c r="O39" s="35" t="s">
        <v>0</v>
      </c>
      <c r="P39" s="35"/>
      <c r="Q39" s="35"/>
      <c r="R39" s="35" t="s">
        <v>61</v>
      </c>
    </row>
    <row r="40" spans="1:18" x14ac:dyDescent="0.25">
      <c r="A40" s="35">
        <v>92326485</v>
      </c>
      <c r="B40" s="35" t="s">
        <v>92</v>
      </c>
      <c r="C40" s="35" t="s">
        <v>936</v>
      </c>
      <c r="D40" s="35" t="s">
        <v>89</v>
      </c>
      <c r="E40" s="36">
        <v>44308</v>
      </c>
      <c r="F40" s="35" t="s">
        <v>38</v>
      </c>
      <c r="G40" s="35" t="s">
        <v>37</v>
      </c>
      <c r="H40" s="35" t="s">
        <v>382</v>
      </c>
      <c r="I40" s="35" t="s">
        <v>63</v>
      </c>
      <c r="J40" s="35">
        <v>284</v>
      </c>
      <c r="K40" s="35" t="s">
        <v>50</v>
      </c>
      <c r="L40" s="35" t="s">
        <v>48</v>
      </c>
      <c r="M40" s="36">
        <v>44508</v>
      </c>
      <c r="N40" s="35" t="s">
        <v>382</v>
      </c>
      <c r="O40" s="35" t="s">
        <v>7</v>
      </c>
      <c r="P40" s="35"/>
      <c r="Q40" s="35"/>
      <c r="R40" s="35" t="s">
        <v>61</v>
      </c>
    </row>
    <row r="41" spans="1:18" x14ac:dyDescent="0.25">
      <c r="A41" s="35">
        <v>92326654</v>
      </c>
      <c r="B41" s="35" t="s">
        <v>87</v>
      </c>
      <c r="C41" s="35" t="s">
        <v>937</v>
      </c>
      <c r="D41" s="35" t="s">
        <v>89</v>
      </c>
      <c r="E41" s="36">
        <v>44308</v>
      </c>
      <c r="F41" s="35" t="s">
        <v>0</v>
      </c>
      <c r="G41" s="35" t="s">
        <v>36</v>
      </c>
      <c r="H41" s="35" t="s">
        <v>11</v>
      </c>
      <c r="I41" s="35" t="s">
        <v>63</v>
      </c>
      <c r="J41" s="35">
        <v>284</v>
      </c>
      <c r="K41" s="35" t="s">
        <v>50</v>
      </c>
      <c r="L41" s="35" t="s">
        <v>48</v>
      </c>
      <c r="M41" s="36">
        <v>44664</v>
      </c>
      <c r="N41" s="35" t="s">
        <v>11</v>
      </c>
      <c r="O41" s="35" t="s">
        <v>0</v>
      </c>
      <c r="P41" s="35" t="s">
        <v>393</v>
      </c>
      <c r="Q41" s="36">
        <v>44691</v>
      </c>
      <c r="R41" s="35" t="s">
        <v>62</v>
      </c>
    </row>
    <row r="42" spans="1:18" x14ac:dyDescent="0.25">
      <c r="A42" s="35">
        <v>92326858</v>
      </c>
      <c r="B42" s="35" t="s">
        <v>87</v>
      </c>
      <c r="C42" s="35" t="s">
        <v>938</v>
      </c>
      <c r="D42" s="35" t="s">
        <v>89</v>
      </c>
      <c r="E42" s="36">
        <v>44308</v>
      </c>
      <c r="F42" s="35" t="s">
        <v>93</v>
      </c>
      <c r="G42" s="35">
        <v>6215</v>
      </c>
      <c r="H42" s="35" t="s">
        <v>9</v>
      </c>
      <c r="I42" s="35" t="s">
        <v>63</v>
      </c>
      <c r="J42" s="35">
        <v>284</v>
      </c>
      <c r="K42" s="35" t="s">
        <v>50</v>
      </c>
      <c r="L42" s="35" t="s">
        <v>48</v>
      </c>
      <c r="M42" s="36">
        <v>44539</v>
      </c>
      <c r="N42" s="35" t="s">
        <v>9</v>
      </c>
      <c r="O42" s="35" t="s">
        <v>5</v>
      </c>
      <c r="P42" s="35" t="s">
        <v>393</v>
      </c>
      <c r="Q42" s="36">
        <v>44568</v>
      </c>
      <c r="R42" s="35" t="s">
        <v>62</v>
      </c>
    </row>
    <row r="43" spans="1:18" x14ac:dyDescent="0.25">
      <c r="A43" s="35">
        <v>92327431</v>
      </c>
      <c r="B43" s="35" t="s">
        <v>87</v>
      </c>
      <c r="C43" s="35" t="s">
        <v>939</v>
      </c>
      <c r="D43" s="35" t="s">
        <v>89</v>
      </c>
      <c r="E43" s="36">
        <v>44308</v>
      </c>
      <c r="F43" s="35" t="s">
        <v>0</v>
      </c>
      <c r="G43" s="35" t="s">
        <v>205</v>
      </c>
      <c r="H43" s="35" t="s">
        <v>35</v>
      </c>
      <c r="I43" s="35" t="s">
        <v>63</v>
      </c>
      <c r="J43" s="35">
        <v>284</v>
      </c>
      <c r="K43" s="35" t="s">
        <v>50</v>
      </c>
      <c r="L43" s="35" t="s">
        <v>48</v>
      </c>
      <c r="M43" s="36">
        <v>44498</v>
      </c>
      <c r="N43" s="35" t="s">
        <v>35</v>
      </c>
      <c r="O43" s="35" t="s">
        <v>0</v>
      </c>
      <c r="P43" s="35"/>
      <c r="Q43" s="35"/>
      <c r="R43" s="35" t="s">
        <v>61</v>
      </c>
    </row>
    <row r="44" spans="1:18" x14ac:dyDescent="0.25">
      <c r="A44" s="35">
        <v>92327685</v>
      </c>
      <c r="B44" s="35" t="s">
        <v>87</v>
      </c>
      <c r="C44" s="35" t="s">
        <v>940</v>
      </c>
      <c r="D44" s="35" t="s">
        <v>89</v>
      </c>
      <c r="E44" s="36">
        <v>44309</v>
      </c>
      <c r="F44" s="35" t="s">
        <v>38</v>
      </c>
      <c r="G44" s="35" t="s">
        <v>37</v>
      </c>
      <c r="H44" s="35" t="s">
        <v>19</v>
      </c>
      <c r="I44" s="35" t="s">
        <v>63</v>
      </c>
      <c r="J44" s="35">
        <v>283</v>
      </c>
      <c r="K44" s="35" t="s">
        <v>50</v>
      </c>
      <c r="L44" s="35" t="s">
        <v>48</v>
      </c>
      <c r="M44" s="36">
        <v>44509</v>
      </c>
      <c r="N44" s="35" t="s">
        <v>19</v>
      </c>
      <c r="O44" s="35" t="s">
        <v>7</v>
      </c>
      <c r="P44" s="35" t="s">
        <v>393</v>
      </c>
      <c r="Q44" s="36">
        <v>44539</v>
      </c>
      <c r="R44" s="35" t="s">
        <v>62</v>
      </c>
    </row>
    <row r="45" spans="1:18" x14ac:dyDescent="0.25">
      <c r="A45" s="35">
        <v>92327764</v>
      </c>
      <c r="B45" s="35" t="s">
        <v>87</v>
      </c>
      <c r="C45" s="35" t="s">
        <v>941</v>
      </c>
      <c r="D45" s="35" t="s">
        <v>88</v>
      </c>
      <c r="E45" s="36">
        <v>44309</v>
      </c>
      <c r="F45" s="35" t="s">
        <v>93</v>
      </c>
      <c r="G45" s="35">
        <v>6211</v>
      </c>
      <c r="H45" s="35" t="s">
        <v>9</v>
      </c>
      <c r="I45" s="35" t="s">
        <v>63</v>
      </c>
      <c r="J45" s="35">
        <v>283</v>
      </c>
      <c r="K45" s="35" t="s">
        <v>50</v>
      </c>
      <c r="L45" s="35" t="s">
        <v>48</v>
      </c>
      <c r="M45" s="36">
        <v>44498</v>
      </c>
      <c r="N45" s="35" t="s">
        <v>9</v>
      </c>
      <c r="O45" s="35" t="s">
        <v>5</v>
      </c>
      <c r="P45" s="35"/>
      <c r="Q45" s="35"/>
      <c r="R45" s="35" t="s">
        <v>61</v>
      </c>
    </row>
    <row r="46" spans="1:18" x14ac:dyDescent="0.25">
      <c r="A46" s="35">
        <v>92327846</v>
      </c>
      <c r="B46" s="35" t="s">
        <v>87</v>
      </c>
      <c r="C46" s="35" t="s">
        <v>942</v>
      </c>
      <c r="D46" s="35" t="s">
        <v>89</v>
      </c>
      <c r="E46" s="36">
        <v>44309</v>
      </c>
      <c r="F46" s="35" t="s">
        <v>0</v>
      </c>
      <c r="G46" s="35" t="s">
        <v>2</v>
      </c>
      <c r="H46" s="35" t="s">
        <v>213</v>
      </c>
      <c r="I46" s="35" t="s">
        <v>63</v>
      </c>
      <c r="J46" s="35">
        <v>283</v>
      </c>
      <c r="K46" s="35" t="s">
        <v>50</v>
      </c>
      <c r="L46" s="35" t="s">
        <v>48</v>
      </c>
      <c r="M46" s="36">
        <v>44499</v>
      </c>
      <c r="N46" s="35" t="s">
        <v>213</v>
      </c>
      <c r="O46" s="35" t="s">
        <v>0</v>
      </c>
      <c r="P46" s="35"/>
      <c r="Q46" s="35"/>
      <c r="R46" s="35" t="s">
        <v>61</v>
      </c>
    </row>
    <row r="47" spans="1:18" x14ac:dyDescent="0.25">
      <c r="A47" s="35">
        <v>92328519</v>
      </c>
      <c r="B47" s="35" t="s">
        <v>87</v>
      </c>
      <c r="C47" s="35" t="s">
        <v>943</v>
      </c>
      <c r="D47" s="35" t="s">
        <v>89</v>
      </c>
      <c r="E47" s="36">
        <v>44309</v>
      </c>
      <c r="F47" s="35" t="s">
        <v>0</v>
      </c>
      <c r="G47" s="35" t="s">
        <v>36</v>
      </c>
      <c r="H47" s="35" t="s">
        <v>2</v>
      </c>
      <c r="I47" s="35" t="s">
        <v>63</v>
      </c>
      <c r="J47" s="35">
        <v>283</v>
      </c>
      <c r="K47" s="35" t="s">
        <v>50</v>
      </c>
      <c r="L47" s="35" t="s">
        <v>48</v>
      </c>
      <c r="M47" s="36">
        <v>44498</v>
      </c>
      <c r="N47" s="35" t="s">
        <v>2</v>
      </c>
      <c r="O47" s="35" t="s">
        <v>0</v>
      </c>
      <c r="P47" s="35" t="s">
        <v>393</v>
      </c>
      <c r="Q47" s="36">
        <v>44509</v>
      </c>
      <c r="R47" s="35" t="s">
        <v>62</v>
      </c>
    </row>
    <row r="48" spans="1:18" x14ac:dyDescent="0.25">
      <c r="A48" s="35">
        <v>92328587</v>
      </c>
      <c r="B48" s="35" t="s">
        <v>87</v>
      </c>
      <c r="C48" s="35" t="s">
        <v>182</v>
      </c>
      <c r="D48" s="35" t="s">
        <v>88</v>
      </c>
      <c r="E48" s="36">
        <v>44309</v>
      </c>
      <c r="F48" s="35" t="s">
        <v>41</v>
      </c>
      <c r="G48" s="35" t="s">
        <v>94</v>
      </c>
      <c r="H48" s="35" t="s">
        <v>6</v>
      </c>
      <c r="I48" s="35" t="s">
        <v>63</v>
      </c>
      <c r="J48" s="35">
        <v>283</v>
      </c>
      <c r="K48" s="35" t="s">
        <v>50</v>
      </c>
      <c r="L48" s="35" t="s">
        <v>48</v>
      </c>
      <c r="M48" s="36">
        <v>44578</v>
      </c>
      <c r="N48" s="35" t="s">
        <v>6</v>
      </c>
      <c r="O48" s="35" t="s">
        <v>5</v>
      </c>
      <c r="P48" s="35"/>
      <c r="Q48" s="35"/>
      <c r="R48" s="35" t="s">
        <v>61</v>
      </c>
    </row>
    <row r="49" spans="1:18" x14ac:dyDescent="0.25">
      <c r="A49" s="35">
        <v>92328820</v>
      </c>
      <c r="B49" s="35" t="s">
        <v>87</v>
      </c>
      <c r="C49" s="35" t="s">
        <v>312</v>
      </c>
      <c r="D49" s="35" t="s">
        <v>89</v>
      </c>
      <c r="E49" s="36">
        <v>44309</v>
      </c>
      <c r="F49" s="35" t="s">
        <v>0</v>
      </c>
      <c r="G49" s="35" t="s">
        <v>37</v>
      </c>
      <c r="H49" s="35" t="s">
        <v>35</v>
      </c>
      <c r="I49" s="35" t="s">
        <v>63</v>
      </c>
      <c r="J49" s="35">
        <v>283</v>
      </c>
      <c r="K49" s="35" t="s">
        <v>50</v>
      </c>
      <c r="L49" s="35" t="s">
        <v>48</v>
      </c>
      <c r="M49" s="36">
        <v>44613</v>
      </c>
      <c r="N49" s="35" t="s">
        <v>35</v>
      </c>
      <c r="O49" s="35" t="s">
        <v>0</v>
      </c>
      <c r="P49" s="35"/>
      <c r="Q49" s="35"/>
      <c r="R49" s="35" t="s">
        <v>61</v>
      </c>
    </row>
    <row r="50" spans="1:18" x14ac:dyDescent="0.25">
      <c r="A50" s="35">
        <v>92329154</v>
      </c>
      <c r="B50" s="35" t="s">
        <v>87</v>
      </c>
      <c r="C50" s="35" t="s">
        <v>944</v>
      </c>
      <c r="D50" s="35" t="s">
        <v>89</v>
      </c>
      <c r="E50" s="36">
        <v>44310</v>
      </c>
      <c r="F50" s="35" t="s">
        <v>38</v>
      </c>
      <c r="G50" s="35" t="s">
        <v>37</v>
      </c>
      <c r="H50" s="35" t="s">
        <v>24</v>
      </c>
      <c r="I50" s="35" t="s">
        <v>63</v>
      </c>
      <c r="J50" s="35">
        <v>282</v>
      </c>
      <c r="K50" s="35" t="s">
        <v>50</v>
      </c>
      <c r="L50" s="35" t="s">
        <v>48</v>
      </c>
      <c r="M50" s="36">
        <v>44515</v>
      </c>
      <c r="N50" s="35" t="s">
        <v>24</v>
      </c>
      <c r="O50" s="35" t="s">
        <v>7</v>
      </c>
      <c r="P50" s="35"/>
      <c r="Q50" s="35"/>
      <c r="R50" s="35" t="s">
        <v>61</v>
      </c>
    </row>
    <row r="51" spans="1:18" x14ac:dyDescent="0.25">
      <c r="A51" s="35">
        <v>92329736</v>
      </c>
      <c r="B51" s="35" t="s">
        <v>87</v>
      </c>
      <c r="C51" s="35" t="s">
        <v>313</v>
      </c>
      <c r="D51" s="35" t="s">
        <v>88</v>
      </c>
      <c r="E51" s="36">
        <v>44310</v>
      </c>
      <c r="F51" s="35" t="s">
        <v>0</v>
      </c>
      <c r="G51" s="35">
        <v>5617</v>
      </c>
      <c r="H51" s="35" t="s">
        <v>35</v>
      </c>
      <c r="I51" s="35" t="s">
        <v>63</v>
      </c>
      <c r="J51" s="35">
        <v>282</v>
      </c>
      <c r="K51" s="35" t="s">
        <v>50</v>
      </c>
      <c r="L51" s="35" t="s">
        <v>48</v>
      </c>
      <c r="M51" s="36">
        <v>44610</v>
      </c>
      <c r="N51" s="35" t="s">
        <v>35</v>
      </c>
      <c r="O51" s="35" t="s">
        <v>0</v>
      </c>
      <c r="P51" s="35"/>
      <c r="Q51" s="35"/>
      <c r="R51" s="35" t="s">
        <v>61</v>
      </c>
    </row>
    <row r="52" spans="1:18" x14ac:dyDescent="0.25">
      <c r="A52" s="35">
        <v>92330035</v>
      </c>
      <c r="B52" s="35" t="s">
        <v>87</v>
      </c>
      <c r="C52" s="35" t="s">
        <v>945</v>
      </c>
      <c r="D52" s="35" t="s">
        <v>89</v>
      </c>
      <c r="E52" s="36">
        <v>44310</v>
      </c>
      <c r="F52" s="35" t="s">
        <v>38</v>
      </c>
      <c r="G52" s="35" t="s">
        <v>91</v>
      </c>
      <c r="H52" s="35" t="s">
        <v>23</v>
      </c>
      <c r="I52" s="35" t="s">
        <v>63</v>
      </c>
      <c r="J52" s="35">
        <v>282</v>
      </c>
      <c r="K52" s="35" t="s">
        <v>50</v>
      </c>
      <c r="L52" s="35" t="s">
        <v>48</v>
      </c>
      <c r="M52" s="36">
        <v>44492</v>
      </c>
      <c r="N52" s="35" t="s">
        <v>23</v>
      </c>
      <c r="O52" s="35" t="s">
        <v>7</v>
      </c>
      <c r="P52" s="35" t="s">
        <v>393</v>
      </c>
      <c r="Q52" s="36">
        <v>44499</v>
      </c>
      <c r="R52" s="35" t="s">
        <v>62</v>
      </c>
    </row>
    <row r="53" spans="1:18" x14ac:dyDescent="0.25">
      <c r="A53" s="35">
        <v>92330974</v>
      </c>
      <c r="B53" s="35" t="s">
        <v>87</v>
      </c>
      <c r="C53" s="35" t="s">
        <v>946</v>
      </c>
      <c r="D53" s="35" t="s">
        <v>88</v>
      </c>
      <c r="E53" s="36">
        <v>44311</v>
      </c>
      <c r="F53" s="35" t="s">
        <v>0</v>
      </c>
      <c r="G53" s="35" t="s">
        <v>90</v>
      </c>
      <c r="H53" s="35" t="s">
        <v>207</v>
      </c>
      <c r="I53" s="35" t="s">
        <v>63</v>
      </c>
      <c r="J53" s="35">
        <v>281</v>
      </c>
      <c r="K53" s="35" t="s">
        <v>50</v>
      </c>
      <c r="L53" s="35" t="s">
        <v>48</v>
      </c>
      <c r="M53" s="36">
        <v>44546</v>
      </c>
      <c r="N53" s="35" t="s">
        <v>207</v>
      </c>
      <c r="O53" s="35" t="s">
        <v>0</v>
      </c>
      <c r="P53" s="35"/>
      <c r="Q53" s="35"/>
      <c r="R53" s="35" t="s">
        <v>61</v>
      </c>
    </row>
    <row r="54" spans="1:18" x14ac:dyDescent="0.25">
      <c r="A54" s="35">
        <v>92331381</v>
      </c>
      <c r="B54" s="35" t="s">
        <v>87</v>
      </c>
      <c r="C54" s="35" t="s">
        <v>947</v>
      </c>
      <c r="D54" s="35" t="s">
        <v>89</v>
      </c>
      <c r="E54" s="36">
        <v>44310</v>
      </c>
      <c r="F54" s="35" t="s">
        <v>0</v>
      </c>
      <c r="G54" s="35" t="s">
        <v>37</v>
      </c>
      <c r="H54" s="35" t="s">
        <v>206</v>
      </c>
      <c r="I54" s="35" t="s">
        <v>63</v>
      </c>
      <c r="J54" s="35">
        <v>282</v>
      </c>
      <c r="K54" s="35" t="s">
        <v>50</v>
      </c>
      <c r="L54" s="35" t="s">
        <v>48</v>
      </c>
      <c r="M54" s="36">
        <v>44502</v>
      </c>
      <c r="N54" s="35" t="s">
        <v>206</v>
      </c>
      <c r="O54" s="35" t="s">
        <v>0</v>
      </c>
      <c r="P54" s="35"/>
      <c r="Q54" s="35"/>
      <c r="R54" s="35" t="s">
        <v>61</v>
      </c>
    </row>
    <row r="55" spans="1:18" x14ac:dyDescent="0.25">
      <c r="A55" s="35">
        <v>92332190</v>
      </c>
      <c r="B55" s="35" t="s">
        <v>87</v>
      </c>
      <c r="C55" s="35" t="s">
        <v>948</v>
      </c>
      <c r="D55" s="35" t="s">
        <v>89</v>
      </c>
      <c r="E55" s="36">
        <v>44312</v>
      </c>
      <c r="F55" s="35" t="s">
        <v>38</v>
      </c>
      <c r="G55" s="35">
        <v>28025</v>
      </c>
      <c r="H55" s="35" t="s">
        <v>10</v>
      </c>
      <c r="I55" s="35" t="s">
        <v>63</v>
      </c>
      <c r="J55" s="35">
        <v>280</v>
      </c>
      <c r="K55" s="35" t="s">
        <v>50</v>
      </c>
      <c r="L55" s="35" t="s">
        <v>48</v>
      </c>
      <c r="M55" s="36">
        <v>44502</v>
      </c>
      <c r="N55" s="35" t="s">
        <v>10</v>
      </c>
      <c r="O55" s="35" t="s">
        <v>0</v>
      </c>
      <c r="P55" s="35" t="s">
        <v>393</v>
      </c>
      <c r="Q55" s="36">
        <v>44532</v>
      </c>
      <c r="R55" s="35" t="s">
        <v>62</v>
      </c>
    </row>
    <row r="56" spans="1:18" x14ac:dyDescent="0.25">
      <c r="A56" s="35">
        <v>92332327</v>
      </c>
      <c r="B56" s="35" t="s">
        <v>87</v>
      </c>
      <c r="C56" s="35" t="s">
        <v>949</v>
      </c>
      <c r="D56" s="35" t="s">
        <v>89</v>
      </c>
      <c r="E56" s="36">
        <v>44312</v>
      </c>
      <c r="F56" s="35" t="s">
        <v>0</v>
      </c>
      <c r="G56" s="35" t="s">
        <v>37</v>
      </c>
      <c r="H56" s="35" t="s">
        <v>4</v>
      </c>
      <c r="I56" s="35" t="s">
        <v>63</v>
      </c>
      <c r="J56" s="35">
        <v>280</v>
      </c>
      <c r="K56" s="35" t="s">
        <v>50</v>
      </c>
      <c r="L56" s="35" t="s">
        <v>48</v>
      </c>
      <c r="M56" s="36">
        <v>44620</v>
      </c>
      <c r="N56" s="35" t="s">
        <v>4</v>
      </c>
      <c r="O56" s="35" t="s">
        <v>0</v>
      </c>
      <c r="P56" s="35"/>
      <c r="Q56" s="35"/>
      <c r="R56" s="35" t="s">
        <v>61</v>
      </c>
    </row>
    <row r="57" spans="1:18" x14ac:dyDescent="0.25">
      <c r="A57" s="35">
        <v>92332496</v>
      </c>
      <c r="B57" s="35" t="s">
        <v>87</v>
      </c>
      <c r="C57" s="35" t="s">
        <v>314</v>
      </c>
      <c r="D57" s="35" t="s">
        <v>88</v>
      </c>
      <c r="E57" s="36">
        <v>44312</v>
      </c>
      <c r="F57" s="35" t="s">
        <v>38</v>
      </c>
      <c r="G57" s="35" t="s">
        <v>18</v>
      </c>
      <c r="H57" s="35" t="s">
        <v>27</v>
      </c>
      <c r="I57" s="35" t="s">
        <v>63</v>
      </c>
      <c r="J57" s="35">
        <v>280</v>
      </c>
      <c r="K57" s="35" t="s">
        <v>50</v>
      </c>
      <c r="L57" s="35" t="s">
        <v>48</v>
      </c>
      <c r="M57" s="36">
        <v>44599</v>
      </c>
      <c r="N57" s="35" t="s">
        <v>27</v>
      </c>
      <c r="O57" s="35" t="s">
        <v>5</v>
      </c>
      <c r="P57" s="35"/>
      <c r="Q57" s="35"/>
      <c r="R57" s="35" t="s">
        <v>61</v>
      </c>
    </row>
    <row r="58" spans="1:18" x14ac:dyDescent="0.25">
      <c r="A58" s="35">
        <v>92332888</v>
      </c>
      <c r="B58" s="35" t="s">
        <v>87</v>
      </c>
      <c r="C58" s="35" t="s">
        <v>315</v>
      </c>
      <c r="D58" s="35" t="s">
        <v>89</v>
      </c>
      <c r="E58" s="36">
        <v>44312</v>
      </c>
      <c r="F58" s="35" t="s">
        <v>38</v>
      </c>
      <c r="G58" s="35" t="s">
        <v>18</v>
      </c>
      <c r="H58" s="35" t="s">
        <v>16</v>
      </c>
      <c r="I58" s="35" t="s">
        <v>63</v>
      </c>
      <c r="J58" s="35">
        <v>280</v>
      </c>
      <c r="K58" s="35" t="s">
        <v>50</v>
      </c>
      <c r="L58" s="35" t="s">
        <v>48</v>
      </c>
      <c r="M58" s="36">
        <v>44618</v>
      </c>
      <c r="N58" s="35" t="s">
        <v>16</v>
      </c>
      <c r="O58" s="35" t="s">
        <v>5</v>
      </c>
      <c r="P58" s="35" t="s">
        <v>393</v>
      </c>
      <c r="Q58" s="36">
        <v>44643</v>
      </c>
      <c r="R58" s="35" t="s">
        <v>62</v>
      </c>
    </row>
    <row r="59" spans="1:18" x14ac:dyDescent="0.25">
      <c r="A59" s="35">
        <v>92332895</v>
      </c>
      <c r="B59" s="35" t="s">
        <v>87</v>
      </c>
      <c r="C59" s="35" t="s">
        <v>183</v>
      </c>
      <c r="D59" s="35" t="s">
        <v>89</v>
      </c>
      <c r="E59" s="36">
        <v>44312</v>
      </c>
      <c r="F59" s="35" t="s">
        <v>38</v>
      </c>
      <c r="G59" s="35" t="s">
        <v>18</v>
      </c>
      <c r="H59" s="35" t="s">
        <v>32</v>
      </c>
      <c r="I59" s="35" t="s">
        <v>63</v>
      </c>
      <c r="J59" s="35">
        <v>280</v>
      </c>
      <c r="K59" s="35" t="s">
        <v>50</v>
      </c>
      <c r="L59" s="35" t="s">
        <v>48</v>
      </c>
      <c r="M59" s="36">
        <v>44566</v>
      </c>
      <c r="N59" s="35" t="s">
        <v>32</v>
      </c>
      <c r="O59" s="35" t="s">
        <v>5</v>
      </c>
      <c r="P59" s="35" t="s">
        <v>393</v>
      </c>
      <c r="Q59" s="36">
        <v>44573</v>
      </c>
      <c r="R59" s="35" t="s">
        <v>62</v>
      </c>
    </row>
    <row r="60" spans="1:18" x14ac:dyDescent="0.25">
      <c r="A60" s="35">
        <v>92332983</v>
      </c>
      <c r="B60" s="35" t="s">
        <v>87</v>
      </c>
      <c r="C60" s="35" t="s">
        <v>184</v>
      </c>
      <c r="D60" s="35" t="s">
        <v>88</v>
      </c>
      <c r="E60" s="36">
        <v>44312</v>
      </c>
      <c r="F60" s="35" t="s">
        <v>38</v>
      </c>
      <c r="G60" s="35">
        <v>8325</v>
      </c>
      <c r="H60" s="35" t="s">
        <v>19</v>
      </c>
      <c r="I60" s="35" t="s">
        <v>63</v>
      </c>
      <c r="J60" s="35">
        <v>280</v>
      </c>
      <c r="K60" s="35" t="s">
        <v>50</v>
      </c>
      <c r="L60" s="35" t="s">
        <v>48</v>
      </c>
      <c r="M60" s="36">
        <v>44575</v>
      </c>
      <c r="N60" s="35" t="s">
        <v>19</v>
      </c>
      <c r="O60" s="35" t="s">
        <v>7</v>
      </c>
      <c r="P60" s="35" t="s">
        <v>393</v>
      </c>
      <c r="Q60" s="36">
        <v>44592</v>
      </c>
      <c r="R60" s="35" t="s">
        <v>62</v>
      </c>
    </row>
    <row r="61" spans="1:18" x14ac:dyDescent="0.25">
      <c r="A61" s="35">
        <v>92333180</v>
      </c>
      <c r="B61" s="35" t="s">
        <v>87</v>
      </c>
      <c r="C61" s="35" t="s">
        <v>950</v>
      </c>
      <c r="D61" s="35" t="s">
        <v>88</v>
      </c>
      <c r="E61" s="36">
        <v>44312</v>
      </c>
      <c r="F61" s="35" t="s">
        <v>0</v>
      </c>
      <c r="G61" s="35" t="s">
        <v>36</v>
      </c>
      <c r="H61" s="35" t="s">
        <v>4</v>
      </c>
      <c r="I61" s="35" t="s">
        <v>63</v>
      </c>
      <c r="J61" s="35">
        <v>280</v>
      </c>
      <c r="K61" s="35" t="s">
        <v>50</v>
      </c>
      <c r="L61" s="35" t="s">
        <v>48</v>
      </c>
      <c r="M61" s="36">
        <v>44499</v>
      </c>
      <c r="N61" s="35" t="s">
        <v>4</v>
      </c>
      <c r="O61" s="35" t="s">
        <v>0</v>
      </c>
      <c r="P61" s="35" t="s">
        <v>393</v>
      </c>
      <c r="Q61" s="36">
        <v>44526</v>
      </c>
      <c r="R61" s="35" t="s">
        <v>62</v>
      </c>
    </row>
    <row r="62" spans="1:18" x14ac:dyDescent="0.25">
      <c r="A62" s="35">
        <v>92333210</v>
      </c>
      <c r="B62" s="35" t="s">
        <v>87</v>
      </c>
      <c r="C62" s="35" t="s">
        <v>951</v>
      </c>
      <c r="D62" s="35" t="s">
        <v>88</v>
      </c>
      <c r="E62" s="36">
        <v>44312</v>
      </c>
      <c r="F62" s="35" t="s">
        <v>0</v>
      </c>
      <c r="G62" s="35" t="s">
        <v>37</v>
      </c>
      <c r="H62" s="35" t="s">
        <v>35</v>
      </c>
      <c r="I62" s="35" t="s">
        <v>63</v>
      </c>
      <c r="J62" s="35">
        <v>280</v>
      </c>
      <c r="K62" s="35" t="s">
        <v>50</v>
      </c>
      <c r="L62" s="35" t="s">
        <v>48</v>
      </c>
      <c r="M62" s="36">
        <v>44498</v>
      </c>
      <c r="N62" s="35" t="s">
        <v>35</v>
      </c>
      <c r="O62" s="35" t="s">
        <v>0</v>
      </c>
      <c r="P62" s="35"/>
      <c r="Q62" s="35"/>
      <c r="R62" s="35" t="s">
        <v>61</v>
      </c>
    </row>
    <row r="63" spans="1:18" x14ac:dyDescent="0.25">
      <c r="A63" s="35">
        <v>92441073</v>
      </c>
      <c r="B63" s="35" t="s">
        <v>87</v>
      </c>
      <c r="C63" s="35" t="s">
        <v>909</v>
      </c>
      <c r="D63" s="35" t="s">
        <v>88</v>
      </c>
      <c r="E63" s="36">
        <v>44386</v>
      </c>
      <c r="F63" s="35" t="s">
        <v>0</v>
      </c>
      <c r="G63" s="35" t="s">
        <v>36</v>
      </c>
      <c r="H63" s="35" t="s">
        <v>3</v>
      </c>
      <c r="I63" s="35" t="s">
        <v>63</v>
      </c>
      <c r="J63" s="35">
        <v>206</v>
      </c>
      <c r="K63" s="35" t="s">
        <v>50</v>
      </c>
      <c r="L63" s="35" t="s">
        <v>48</v>
      </c>
      <c r="M63" s="36">
        <v>44601</v>
      </c>
      <c r="N63" s="35" t="s">
        <v>3</v>
      </c>
      <c r="O63" s="35" t="s">
        <v>0</v>
      </c>
      <c r="P63" s="35"/>
      <c r="Q63" s="35"/>
      <c r="R63" s="35" t="s">
        <v>61</v>
      </c>
    </row>
    <row r="64" spans="1:18" x14ac:dyDescent="0.25">
      <c r="A64" s="35">
        <v>92441416</v>
      </c>
      <c r="B64" s="35" t="s">
        <v>87</v>
      </c>
      <c r="C64" s="35" t="s">
        <v>910</v>
      </c>
      <c r="D64" s="35" t="s">
        <v>88</v>
      </c>
      <c r="E64" s="36">
        <v>44386</v>
      </c>
      <c r="F64" s="35" t="s">
        <v>38</v>
      </c>
      <c r="G64" s="35" t="s">
        <v>94</v>
      </c>
      <c r="H64" s="35" t="s">
        <v>23</v>
      </c>
      <c r="I64" s="35" t="s">
        <v>63</v>
      </c>
      <c r="J64" s="35">
        <v>206</v>
      </c>
      <c r="K64" s="35" t="s">
        <v>50</v>
      </c>
      <c r="L64" s="35" t="s">
        <v>48</v>
      </c>
      <c r="M64" s="36">
        <v>44611</v>
      </c>
      <c r="N64" s="35" t="s">
        <v>23</v>
      </c>
      <c r="O64" s="35" t="s">
        <v>7</v>
      </c>
      <c r="P64" s="35"/>
      <c r="Q64" s="35"/>
      <c r="R64" s="35" t="s">
        <v>61</v>
      </c>
    </row>
    <row r="65" spans="1:18" x14ac:dyDescent="0.25">
      <c r="A65" s="35">
        <v>92441419</v>
      </c>
      <c r="B65" s="35" t="s">
        <v>87</v>
      </c>
      <c r="C65" s="35" t="s">
        <v>911</v>
      </c>
      <c r="D65" s="35" t="s">
        <v>88</v>
      </c>
      <c r="E65" s="36">
        <v>44386</v>
      </c>
      <c r="F65" s="35" t="s">
        <v>38</v>
      </c>
      <c r="G65" s="35" t="s">
        <v>94</v>
      </c>
      <c r="H65" s="35" t="s">
        <v>23</v>
      </c>
      <c r="I65" s="35" t="s">
        <v>63</v>
      </c>
      <c r="J65" s="35">
        <v>206</v>
      </c>
      <c r="K65" s="35" t="s">
        <v>50</v>
      </c>
      <c r="L65" s="35" t="s">
        <v>48</v>
      </c>
      <c r="M65" s="36">
        <v>44610</v>
      </c>
      <c r="N65" s="35" t="s">
        <v>23</v>
      </c>
      <c r="O65" s="35" t="s">
        <v>7</v>
      </c>
      <c r="P65" s="35"/>
      <c r="Q65" s="35"/>
      <c r="R65" s="35" t="s">
        <v>61</v>
      </c>
    </row>
    <row r="66" spans="1:18" x14ac:dyDescent="0.25">
      <c r="A66" s="35">
        <v>92441549</v>
      </c>
      <c r="B66" s="35" t="s">
        <v>87</v>
      </c>
      <c r="C66" s="35" t="s">
        <v>397</v>
      </c>
      <c r="D66" s="35" t="s">
        <v>89</v>
      </c>
      <c r="E66" s="36">
        <v>44387</v>
      </c>
      <c r="F66" s="35" t="s">
        <v>0</v>
      </c>
      <c r="G66" s="35" t="s">
        <v>36</v>
      </c>
      <c r="H66" s="35" t="s">
        <v>213</v>
      </c>
      <c r="I66" s="35" t="s">
        <v>63</v>
      </c>
      <c r="J66" s="35">
        <v>205</v>
      </c>
      <c r="K66" s="35" t="s">
        <v>50</v>
      </c>
      <c r="L66" s="35" t="s">
        <v>48</v>
      </c>
      <c r="M66" s="36">
        <v>44629</v>
      </c>
      <c r="N66" s="35" t="s">
        <v>213</v>
      </c>
      <c r="O66" s="35" t="s">
        <v>0</v>
      </c>
      <c r="P66" s="35" t="s">
        <v>393</v>
      </c>
      <c r="Q66" s="36">
        <v>44637</v>
      </c>
      <c r="R66" s="35" t="s">
        <v>62</v>
      </c>
    </row>
    <row r="67" spans="1:18" x14ac:dyDescent="0.25">
      <c r="A67" s="35">
        <v>92441802</v>
      </c>
      <c r="B67" s="35" t="s">
        <v>87</v>
      </c>
      <c r="C67" s="35" t="s">
        <v>251</v>
      </c>
      <c r="D67" s="35" t="s">
        <v>88</v>
      </c>
      <c r="E67" s="36">
        <v>44387</v>
      </c>
      <c r="F67" s="35" t="s">
        <v>0</v>
      </c>
      <c r="G67" s="35" t="s">
        <v>37</v>
      </c>
      <c r="H67" s="35" t="s">
        <v>14</v>
      </c>
      <c r="I67" s="35" t="s">
        <v>63</v>
      </c>
      <c r="J67" s="35">
        <v>205</v>
      </c>
      <c r="K67" s="35" t="s">
        <v>50</v>
      </c>
      <c r="L67" s="35" t="s">
        <v>48</v>
      </c>
      <c r="M67" s="36">
        <v>44604</v>
      </c>
      <c r="N67" s="35" t="s">
        <v>14</v>
      </c>
      <c r="O67" s="35" t="s">
        <v>0</v>
      </c>
      <c r="P67" s="35"/>
      <c r="Q67" s="35"/>
      <c r="R67" s="35" t="s">
        <v>61</v>
      </c>
    </row>
    <row r="68" spans="1:18" x14ac:dyDescent="0.25">
      <c r="A68" s="35">
        <v>92442060</v>
      </c>
      <c r="B68" s="35" t="s">
        <v>87</v>
      </c>
      <c r="C68" s="35" t="s">
        <v>171</v>
      </c>
      <c r="D68" s="35" t="s">
        <v>88</v>
      </c>
      <c r="E68" s="36">
        <v>44387</v>
      </c>
      <c r="F68" s="35" t="s">
        <v>38</v>
      </c>
      <c r="G68" s="35" t="s">
        <v>94</v>
      </c>
      <c r="H68" s="35" t="s">
        <v>16</v>
      </c>
      <c r="I68" s="35" t="s">
        <v>63</v>
      </c>
      <c r="J68" s="35">
        <v>205</v>
      </c>
      <c r="K68" s="35" t="s">
        <v>50</v>
      </c>
      <c r="L68" s="35" t="s">
        <v>48</v>
      </c>
      <c r="M68" s="36">
        <v>44589</v>
      </c>
      <c r="N68" s="35" t="s">
        <v>16</v>
      </c>
      <c r="O68" s="35" t="s">
        <v>5</v>
      </c>
      <c r="P68" s="35"/>
      <c r="Q68" s="35"/>
      <c r="R68" s="35" t="s">
        <v>61</v>
      </c>
    </row>
    <row r="69" spans="1:18" x14ac:dyDescent="0.25">
      <c r="A69" s="35">
        <v>92442389</v>
      </c>
      <c r="B69" s="35" t="s">
        <v>87</v>
      </c>
      <c r="C69" s="35" t="s">
        <v>172</v>
      </c>
      <c r="D69" s="35" t="s">
        <v>89</v>
      </c>
      <c r="E69" s="36">
        <v>44387</v>
      </c>
      <c r="F69" s="35" t="s">
        <v>0</v>
      </c>
      <c r="G69" s="35" t="s">
        <v>18</v>
      </c>
      <c r="H69" s="35" t="s">
        <v>3</v>
      </c>
      <c r="I69" s="35" t="s">
        <v>63</v>
      </c>
      <c r="J69" s="35">
        <v>205</v>
      </c>
      <c r="K69" s="35" t="s">
        <v>50</v>
      </c>
      <c r="L69" s="35" t="s">
        <v>48</v>
      </c>
      <c r="M69" s="36">
        <v>44590</v>
      </c>
      <c r="N69" s="35" t="s">
        <v>3</v>
      </c>
      <c r="O69" s="35" t="s">
        <v>0</v>
      </c>
      <c r="P69" s="35"/>
      <c r="Q69" s="35"/>
      <c r="R69" s="35" t="s">
        <v>61</v>
      </c>
    </row>
    <row r="70" spans="1:18" x14ac:dyDescent="0.25">
      <c r="A70" s="35">
        <v>92442511</v>
      </c>
      <c r="B70" s="35" t="s">
        <v>92</v>
      </c>
      <c r="C70" s="35" t="s">
        <v>173</v>
      </c>
      <c r="D70" s="35" t="s">
        <v>88</v>
      </c>
      <c r="E70" s="36">
        <v>44387</v>
      </c>
      <c r="F70" s="35" t="s">
        <v>0</v>
      </c>
      <c r="G70" s="35" t="s">
        <v>2</v>
      </c>
      <c r="H70" s="35" t="s">
        <v>2</v>
      </c>
      <c r="I70" s="35" t="s">
        <v>63</v>
      </c>
      <c r="J70" s="35">
        <v>205</v>
      </c>
      <c r="K70" s="35" t="s">
        <v>50</v>
      </c>
      <c r="L70" s="35" t="s">
        <v>48</v>
      </c>
      <c r="M70" s="36">
        <v>44662</v>
      </c>
      <c r="N70" s="35" t="s">
        <v>2</v>
      </c>
      <c r="O70" s="35" t="s">
        <v>0</v>
      </c>
      <c r="P70" s="35" t="s">
        <v>393</v>
      </c>
      <c r="Q70" s="36">
        <v>44580</v>
      </c>
      <c r="R70" s="35" t="s">
        <v>62</v>
      </c>
    </row>
    <row r="71" spans="1:18" x14ac:dyDescent="0.25">
      <c r="A71" s="35">
        <v>92442857</v>
      </c>
      <c r="B71" s="35" t="s">
        <v>87</v>
      </c>
      <c r="C71" s="35" t="s">
        <v>174</v>
      </c>
      <c r="D71" s="35" t="s">
        <v>88</v>
      </c>
      <c r="E71" s="36">
        <v>44388</v>
      </c>
      <c r="F71" s="35" t="s">
        <v>0</v>
      </c>
      <c r="G71" s="35" t="s">
        <v>36</v>
      </c>
      <c r="H71" s="35" t="s">
        <v>35</v>
      </c>
      <c r="I71" s="35" t="s">
        <v>63</v>
      </c>
      <c r="J71" s="35">
        <v>204</v>
      </c>
      <c r="K71" s="35" t="s">
        <v>50</v>
      </c>
      <c r="L71" s="35" t="s">
        <v>48</v>
      </c>
      <c r="M71" s="36">
        <v>44573</v>
      </c>
      <c r="N71" s="35" t="s">
        <v>35</v>
      </c>
      <c r="O71" s="35" t="s">
        <v>0</v>
      </c>
      <c r="P71" s="35"/>
      <c r="Q71" s="35"/>
      <c r="R71" s="35" t="s">
        <v>61</v>
      </c>
    </row>
    <row r="72" spans="1:18" x14ac:dyDescent="0.25">
      <c r="A72" s="35">
        <v>92443098</v>
      </c>
      <c r="B72" s="35" t="s">
        <v>87</v>
      </c>
      <c r="C72" s="35" t="s">
        <v>695</v>
      </c>
      <c r="D72" s="35" t="s">
        <v>88</v>
      </c>
      <c r="E72" s="36">
        <v>44387</v>
      </c>
      <c r="F72" s="35" t="s">
        <v>0</v>
      </c>
      <c r="G72" s="35" t="s">
        <v>37</v>
      </c>
      <c r="H72" s="35" t="s">
        <v>13</v>
      </c>
      <c r="I72" s="35" t="s">
        <v>63</v>
      </c>
      <c r="J72" s="35">
        <v>205</v>
      </c>
      <c r="K72" s="35" t="s">
        <v>50</v>
      </c>
      <c r="L72" s="35" t="s">
        <v>48</v>
      </c>
      <c r="M72" s="36">
        <v>44671</v>
      </c>
      <c r="N72" s="35" t="s">
        <v>13</v>
      </c>
      <c r="O72" s="35" t="s">
        <v>0</v>
      </c>
      <c r="P72" s="35" t="s">
        <v>393</v>
      </c>
      <c r="Q72" s="36">
        <v>44701</v>
      </c>
      <c r="R72" s="35" t="s">
        <v>62</v>
      </c>
    </row>
    <row r="73" spans="1:18" x14ac:dyDescent="0.25">
      <c r="A73" s="35">
        <v>92443464</v>
      </c>
      <c r="B73" s="35" t="s">
        <v>87</v>
      </c>
      <c r="C73" s="35" t="s">
        <v>252</v>
      </c>
      <c r="D73" s="35" t="s">
        <v>88</v>
      </c>
      <c r="E73" s="36">
        <v>44388</v>
      </c>
      <c r="F73" s="35" t="s">
        <v>38</v>
      </c>
      <c r="G73" s="35" t="s">
        <v>37</v>
      </c>
      <c r="H73" s="35" t="s">
        <v>32</v>
      </c>
      <c r="I73" s="35" t="s">
        <v>63</v>
      </c>
      <c r="J73" s="35">
        <v>204</v>
      </c>
      <c r="K73" s="35" t="s">
        <v>50</v>
      </c>
      <c r="L73" s="35" t="s">
        <v>48</v>
      </c>
      <c r="M73" s="36">
        <v>44600</v>
      </c>
      <c r="N73" s="35" t="s">
        <v>32</v>
      </c>
      <c r="O73" s="35" t="s">
        <v>5</v>
      </c>
      <c r="P73" s="35" t="s">
        <v>393</v>
      </c>
      <c r="Q73" s="36">
        <v>44623</v>
      </c>
      <c r="R73" s="35" t="s">
        <v>62</v>
      </c>
    </row>
    <row r="74" spans="1:18" x14ac:dyDescent="0.25">
      <c r="A74" s="35">
        <v>92443512</v>
      </c>
      <c r="B74" s="35" t="s">
        <v>87</v>
      </c>
      <c r="C74" s="35" t="s">
        <v>253</v>
      </c>
      <c r="D74" s="35" t="s">
        <v>89</v>
      </c>
      <c r="E74" s="36">
        <v>44388</v>
      </c>
      <c r="F74" s="35" t="s">
        <v>0</v>
      </c>
      <c r="G74" s="35" t="s">
        <v>36</v>
      </c>
      <c r="H74" s="35" t="s">
        <v>213</v>
      </c>
      <c r="I74" s="35" t="s">
        <v>63</v>
      </c>
      <c r="J74" s="35">
        <v>204</v>
      </c>
      <c r="K74" s="35" t="s">
        <v>50</v>
      </c>
      <c r="L74" s="35" t="s">
        <v>48</v>
      </c>
      <c r="M74" s="36">
        <v>44609</v>
      </c>
      <c r="N74" s="35" t="s">
        <v>213</v>
      </c>
      <c r="O74" s="35" t="s">
        <v>0</v>
      </c>
      <c r="P74" s="35" t="s">
        <v>393</v>
      </c>
      <c r="Q74" s="36">
        <v>44637</v>
      </c>
      <c r="R74" s="35" t="s">
        <v>62</v>
      </c>
    </row>
    <row r="75" spans="1:18" x14ac:dyDescent="0.25">
      <c r="A75" s="35">
        <v>92443711</v>
      </c>
      <c r="B75" s="35" t="s">
        <v>87</v>
      </c>
      <c r="C75" s="35" t="s">
        <v>175</v>
      </c>
      <c r="D75" s="35" t="s">
        <v>88</v>
      </c>
      <c r="E75" s="36">
        <v>44388</v>
      </c>
      <c r="F75" s="35" t="s">
        <v>38</v>
      </c>
      <c r="G75" s="35" t="s">
        <v>94</v>
      </c>
      <c r="H75" s="35" t="s">
        <v>33</v>
      </c>
      <c r="I75" s="35" t="s">
        <v>63</v>
      </c>
      <c r="J75" s="35">
        <v>204</v>
      </c>
      <c r="K75" s="35" t="s">
        <v>50</v>
      </c>
      <c r="L75" s="35" t="s">
        <v>48</v>
      </c>
      <c r="M75" s="36">
        <v>44574</v>
      </c>
      <c r="N75" s="35" t="s">
        <v>33</v>
      </c>
      <c r="O75" s="35" t="s">
        <v>7</v>
      </c>
      <c r="P75" s="35" t="s">
        <v>393</v>
      </c>
      <c r="Q75" s="36">
        <v>44587</v>
      </c>
      <c r="R75" s="35" t="s">
        <v>62</v>
      </c>
    </row>
    <row r="76" spans="1:18" x14ac:dyDescent="0.25">
      <c r="A76" s="35">
        <v>92444582</v>
      </c>
      <c r="B76" s="35" t="s">
        <v>87</v>
      </c>
      <c r="C76" s="35" t="s">
        <v>176</v>
      </c>
      <c r="D76" s="35" t="s">
        <v>88</v>
      </c>
      <c r="E76" s="36">
        <v>44389</v>
      </c>
      <c r="F76" s="35" t="s">
        <v>0</v>
      </c>
      <c r="G76" s="35" t="s">
        <v>37</v>
      </c>
      <c r="H76" s="35" t="s">
        <v>10</v>
      </c>
      <c r="I76" s="35" t="s">
        <v>63</v>
      </c>
      <c r="J76" s="35">
        <v>203</v>
      </c>
      <c r="K76" s="35" t="s">
        <v>50</v>
      </c>
      <c r="L76" s="35" t="s">
        <v>48</v>
      </c>
      <c r="M76" s="36">
        <v>44588</v>
      </c>
      <c r="N76" s="35" t="s">
        <v>10</v>
      </c>
      <c r="O76" s="35" t="s">
        <v>0</v>
      </c>
      <c r="P76" s="35"/>
      <c r="Q76" s="35"/>
      <c r="R76" s="35" t="s">
        <v>61</v>
      </c>
    </row>
    <row r="77" spans="1:18" x14ac:dyDescent="0.25">
      <c r="A77" s="35">
        <v>92444793</v>
      </c>
      <c r="B77" s="35" t="s">
        <v>92</v>
      </c>
      <c r="C77" s="35" t="s">
        <v>398</v>
      </c>
      <c r="D77" s="35" t="s">
        <v>88</v>
      </c>
      <c r="E77" s="36">
        <v>44389</v>
      </c>
      <c r="F77" s="35" t="s">
        <v>0</v>
      </c>
      <c r="G77" s="35" t="s">
        <v>37</v>
      </c>
      <c r="H77" s="35" t="s">
        <v>2</v>
      </c>
      <c r="I77" s="35" t="s">
        <v>63</v>
      </c>
      <c r="J77" s="35">
        <v>203</v>
      </c>
      <c r="K77" s="35" t="s">
        <v>50</v>
      </c>
      <c r="L77" s="35" t="s">
        <v>48</v>
      </c>
      <c r="M77" s="36">
        <v>44630</v>
      </c>
      <c r="N77" s="35" t="s">
        <v>2</v>
      </c>
      <c r="O77" s="35" t="s">
        <v>0</v>
      </c>
      <c r="P77" s="35" t="s">
        <v>393</v>
      </c>
      <c r="Q77" s="36">
        <v>44641</v>
      </c>
      <c r="R77" s="35" t="s">
        <v>62</v>
      </c>
    </row>
    <row r="78" spans="1:18" x14ac:dyDescent="0.25">
      <c r="A78" s="35">
        <v>92445169</v>
      </c>
      <c r="B78" s="35" t="s">
        <v>87</v>
      </c>
      <c r="C78" s="35" t="s">
        <v>177</v>
      </c>
      <c r="D78" s="35" t="s">
        <v>88</v>
      </c>
      <c r="E78" s="36">
        <v>44389</v>
      </c>
      <c r="F78" s="35" t="s">
        <v>0</v>
      </c>
      <c r="G78" s="35" t="s">
        <v>14</v>
      </c>
      <c r="H78" s="35" t="s">
        <v>14</v>
      </c>
      <c r="I78" s="35" t="s">
        <v>63</v>
      </c>
      <c r="J78" s="35">
        <v>203</v>
      </c>
      <c r="K78" s="35" t="s">
        <v>50</v>
      </c>
      <c r="L78" s="35" t="s">
        <v>48</v>
      </c>
      <c r="M78" s="36">
        <v>44580</v>
      </c>
      <c r="N78" s="35" t="s">
        <v>14</v>
      </c>
      <c r="O78" s="35" t="s">
        <v>0</v>
      </c>
      <c r="P78" s="35"/>
      <c r="Q78" s="35"/>
      <c r="R78" s="35" t="s">
        <v>61</v>
      </c>
    </row>
    <row r="79" spans="1:18" x14ac:dyDescent="0.25">
      <c r="A79" s="35">
        <v>92445670</v>
      </c>
      <c r="B79" s="35" t="s">
        <v>87</v>
      </c>
      <c r="C79" s="35" t="s">
        <v>955</v>
      </c>
      <c r="D79" s="35" t="s">
        <v>89</v>
      </c>
      <c r="E79" s="36">
        <v>44390</v>
      </c>
      <c r="F79" s="35" t="s">
        <v>0</v>
      </c>
      <c r="G79" s="35">
        <v>5816</v>
      </c>
      <c r="H79" s="35" t="s">
        <v>4</v>
      </c>
      <c r="I79" s="35" t="s">
        <v>63</v>
      </c>
      <c r="J79" s="35">
        <v>202</v>
      </c>
      <c r="K79" s="35" t="s">
        <v>50</v>
      </c>
      <c r="L79" s="35" t="s">
        <v>48</v>
      </c>
      <c r="M79" s="36">
        <v>44636</v>
      </c>
      <c r="N79" s="35" t="s">
        <v>4</v>
      </c>
      <c r="O79" s="35" t="s">
        <v>0</v>
      </c>
      <c r="P79" s="35" t="s">
        <v>393</v>
      </c>
      <c r="Q79" s="36">
        <v>44664</v>
      </c>
      <c r="R79" s="35" t="s">
        <v>62</v>
      </c>
    </row>
    <row r="80" spans="1:18" x14ac:dyDescent="0.25">
      <c r="A80" s="35">
        <v>92445834</v>
      </c>
      <c r="B80" s="35" t="s">
        <v>87</v>
      </c>
      <c r="C80" s="35" t="s">
        <v>696</v>
      </c>
      <c r="D80" s="35" t="s">
        <v>88</v>
      </c>
      <c r="E80" s="36">
        <v>44390</v>
      </c>
      <c r="F80" s="35" t="s">
        <v>0</v>
      </c>
      <c r="G80" s="35" t="s">
        <v>36</v>
      </c>
      <c r="H80" s="35" t="s">
        <v>30</v>
      </c>
      <c r="I80" s="35" t="s">
        <v>63</v>
      </c>
      <c r="J80" s="35">
        <v>202</v>
      </c>
      <c r="K80" s="35" t="s">
        <v>50</v>
      </c>
      <c r="L80" s="35" t="s">
        <v>48</v>
      </c>
      <c r="M80" s="36">
        <v>44652</v>
      </c>
      <c r="N80" s="35" t="s">
        <v>30</v>
      </c>
      <c r="O80" s="35" t="s">
        <v>0</v>
      </c>
      <c r="P80" s="35" t="s">
        <v>393</v>
      </c>
      <c r="Q80" s="36">
        <v>44662</v>
      </c>
      <c r="R80" s="35" t="s">
        <v>62</v>
      </c>
    </row>
    <row r="81" spans="1:18" x14ac:dyDescent="0.25">
      <c r="A81" s="35">
        <v>92445871</v>
      </c>
      <c r="B81" s="35" t="s">
        <v>87</v>
      </c>
      <c r="C81" s="35" t="s">
        <v>258</v>
      </c>
      <c r="D81" s="35" t="s">
        <v>89</v>
      </c>
      <c r="E81" s="36">
        <v>44390</v>
      </c>
      <c r="F81" s="35" t="s">
        <v>0</v>
      </c>
      <c r="G81" s="35" t="s">
        <v>2</v>
      </c>
      <c r="H81" s="35" t="s">
        <v>4</v>
      </c>
      <c r="I81" s="35" t="s">
        <v>63</v>
      </c>
      <c r="J81" s="35">
        <v>202</v>
      </c>
      <c r="K81" s="35" t="s">
        <v>50</v>
      </c>
      <c r="L81" s="35" t="s">
        <v>48</v>
      </c>
      <c r="M81" s="36">
        <v>44620</v>
      </c>
      <c r="N81" s="35" t="s">
        <v>4</v>
      </c>
      <c r="O81" s="35" t="s">
        <v>0</v>
      </c>
      <c r="P81" s="35" t="s">
        <v>393</v>
      </c>
      <c r="Q81" s="36">
        <v>44645</v>
      </c>
      <c r="R81" s="35" t="s">
        <v>62</v>
      </c>
    </row>
    <row r="82" spans="1:18" x14ac:dyDescent="0.25">
      <c r="A82" s="35">
        <v>92446326</v>
      </c>
      <c r="B82" s="35" t="s">
        <v>87</v>
      </c>
      <c r="C82" s="35" t="s">
        <v>259</v>
      </c>
      <c r="D82" s="35" t="s">
        <v>88</v>
      </c>
      <c r="E82" s="36">
        <v>44390</v>
      </c>
      <c r="F82" s="35" t="s">
        <v>42</v>
      </c>
      <c r="G82" s="35" t="s">
        <v>12</v>
      </c>
      <c r="H82" s="35" t="s">
        <v>12</v>
      </c>
      <c r="I82" s="35" t="s">
        <v>63</v>
      </c>
      <c r="J82" s="35">
        <v>202</v>
      </c>
      <c r="K82" s="35" t="s">
        <v>50</v>
      </c>
      <c r="L82" s="35" t="s">
        <v>48</v>
      </c>
      <c r="M82" s="36">
        <v>44596</v>
      </c>
      <c r="N82" s="35" t="s">
        <v>12</v>
      </c>
      <c r="O82" s="35" t="s">
        <v>0</v>
      </c>
      <c r="P82" s="35" t="s">
        <v>393</v>
      </c>
      <c r="Q82" s="36">
        <v>44624</v>
      </c>
      <c r="R82" s="35" t="s">
        <v>62</v>
      </c>
    </row>
    <row r="83" spans="1:18" x14ac:dyDescent="0.25">
      <c r="A83" s="35">
        <v>92448079</v>
      </c>
      <c r="B83" s="35" t="s">
        <v>87</v>
      </c>
      <c r="C83" s="35" t="s">
        <v>260</v>
      </c>
      <c r="D83" s="35" t="s">
        <v>88</v>
      </c>
      <c r="E83" s="36">
        <v>44391</v>
      </c>
      <c r="F83" s="35" t="s">
        <v>38</v>
      </c>
      <c r="G83" s="35">
        <v>23151</v>
      </c>
      <c r="H83" s="35" t="s">
        <v>22</v>
      </c>
      <c r="I83" s="35" t="s">
        <v>63</v>
      </c>
      <c r="J83" s="35">
        <v>201</v>
      </c>
      <c r="K83" s="35" t="s">
        <v>50</v>
      </c>
      <c r="L83" s="35" t="s">
        <v>48</v>
      </c>
      <c r="M83" s="36">
        <v>44613</v>
      </c>
      <c r="N83" s="35" t="s">
        <v>22</v>
      </c>
      <c r="O83" s="35" t="s">
        <v>5</v>
      </c>
      <c r="P83" s="35" t="s">
        <v>393</v>
      </c>
      <c r="Q83" s="36">
        <v>44639</v>
      </c>
      <c r="R83" s="35" t="s">
        <v>62</v>
      </c>
    </row>
    <row r="84" spans="1:18" x14ac:dyDescent="0.25">
      <c r="A84" s="35">
        <v>92448121</v>
      </c>
      <c r="B84" s="35" t="s">
        <v>87</v>
      </c>
      <c r="C84" s="35" t="s">
        <v>178</v>
      </c>
      <c r="D84" s="35" t="s">
        <v>88</v>
      </c>
      <c r="E84" s="36">
        <v>44391</v>
      </c>
      <c r="F84" s="35" t="s">
        <v>0</v>
      </c>
      <c r="G84" s="35" t="s">
        <v>18</v>
      </c>
      <c r="H84" s="35" t="s">
        <v>11</v>
      </c>
      <c r="I84" s="35" t="s">
        <v>63</v>
      </c>
      <c r="J84" s="35">
        <v>201</v>
      </c>
      <c r="K84" s="35" t="s">
        <v>50</v>
      </c>
      <c r="L84" s="35" t="s">
        <v>48</v>
      </c>
      <c r="M84" s="36">
        <v>44579</v>
      </c>
      <c r="N84" s="35" t="s">
        <v>11</v>
      </c>
      <c r="O84" s="35" t="s">
        <v>0</v>
      </c>
      <c r="P84" s="35"/>
      <c r="Q84" s="35"/>
      <c r="R84" s="35" t="s">
        <v>61</v>
      </c>
    </row>
    <row r="85" spans="1:18" x14ac:dyDescent="0.25">
      <c r="A85" s="35">
        <v>92448299</v>
      </c>
      <c r="B85" s="35" t="s">
        <v>92</v>
      </c>
      <c r="C85" s="35" t="s">
        <v>399</v>
      </c>
      <c r="D85" s="35" t="s">
        <v>89</v>
      </c>
      <c r="E85" s="36">
        <v>44391</v>
      </c>
      <c r="F85" s="35" t="s">
        <v>38</v>
      </c>
      <c r="G85" s="35" t="s">
        <v>37</v>
      </c>
      <c r="H85" s="35" t="s">
        <v>31</v>
      </c>
      <c r="I85" s="35" t="s">
        <v>63</v>
      </c>
      <c r="J85" s="35">
        <v>201</v>
      </c>
      <c r="K85" s="35" t="s">
        <v>50</v>
      </c>
      <c r="L85" s="35" t="s">
        <v>48</v>
      </c>
      <c r="M85" s="36">
        <v>44648</v>
      </c>
      <c r="N85" s="35" t="s">
        <v>31</v>
      </c>
      <c r="O85" s="35" t="s">
        <v>5</v>
      </c>
      <c r="P85" s="35"/>
      <c r="Q85" s="35"/>
      <c r="R85" s="35" t="s">
        <v>61</v>
      </c>
    </row>
    <row r="86" spans="1:18" x14ac:dyDescent="0.25">
      <c r="A86" s="35">
        <v>92448540</v>
      </c>
      <c r="B86" s="35" t="s">
        <v>87</v>
      </c>
      <c r="C86" s="35" t="s">
        <v>261</v>
      </c>
      <c r="D86" s="35" t="s">
        <v>89</v>
      </c>
      <c r="E86" s="36">
        <v>44391</v>
      </c>
      <c r="F86" s="35" t="s">
        <v>38</v>
      </c>
      <c r="G86" s="35" t="s">
        <v>37</v>
      </c>
      <c r="H86" s="35" t="s">
        <v>16</v>
      </c>
      <c r="I86" s="35" t="s">
        <v>63</v>
      </c>
      <c r="J86" s="35">
        <v>201</v>
      </c>
      <c r="K86" s="35" t="s">
        <v>50</v>
      </c>
      <c r="L86" s="35" t="s">
        <v>48</v>
      </c>
      <c r="M86" s="36">
        <v>44609</v>
      </c>
      <c r="N86" s="35" t="s">
        <v>16</v>
      </c>
      <c r="O86" s="35" t="s">
        <v>5</v>
      </c>
      <c r="P86" s="35"/>
      <c r="Q86" s="35"/>
      <c r="R86" s="35" t="s">
        <v>61</v>
      </c>
    </row>
    <row r="87" spans="1:18" x14ac:dyDescent="0.25">
      <c r="A87" s="35">
        <v>92448631</v>
      </c>
      <c r="B87" s="35" t="s">
        <v>87</v>
      </c>
      <c r="C87" s="35" t="s">
        <v>262</v>
      </c>
      <c r="D87" s="35" t="s">
        <v>88</v>
      </c>
      <c r="E87" s="36">
        <v>44392</v>
      </c>
      <c r="F87" s="35" t="s">
        <v>38</v>
      </c>
      <c r="G87" s="35" t="s">
        <v>37</v>
      </c>
      <c r="H87" s="35" t="s">
        <v>22</v>
      </c>
      <c r="I87" s="35" t="s">
        <v>63</v>
      </c>
      <c r="J87" s="35">
        <v>200</v>
      </c>
      <c r="K87" s="35" t="s">
        <v>50</v>
      </c>
      <c r="L87" s="35" t="s">
        <v>48</v>
      </c>
      <c r="M87" s="36">
        <v>44617</v>
      </c>
      <c r="N87" s="35" t="s">
        <v>22</v>
      </c>
      <c r="O87" s="35" t="s">
        <v>5</v>
      </c>
      <c r="P87" s="35" t="s">
        <v>393</v>
      </c>
      <c r="Q87" s="36">
        <v>44621</v>
      </c>
      <c r="R87" s="35" t="s">
        <v>62</v>
      </c>
    </row>
    <row r="88" spans="1:18" x14ac:dyDescent="0.25">
      <c r="A88" s="35">
        <v>92448880</v>
      </c>
      <c r="B88" s="35" t="s">
        <v>87</v>
      </c>
      <c r="C88" s="35" t="s">
        <v>956</v>
      </c>
      <c r="D88" s="35" t="s">
        <v>88</v>
      </c>
      <c r="E88" s="36">
        <v>44391</v>
      </c>
      <c r="F88" s="35" t="s">
        <v>0</v>
      </c>
      <c r="G88" s="35" t="s">
        <v>90</v>
      </c>
      <c r="H88" s="35" t="s">
        <v>221</v>
      </c>
      <c r="I88" s="35" t="s">
        <v>63</v>
      </c>
      <c r="J88" s="35">
        <v>201</v>
      </c>
      <c r="K88" s="35" t="s">
        <v>50</v>
      </c>
      <c r="L88" s="35" t="s">
        <v>48</v>
      </c>
      <c r="M88" s="36">
        <v>44599</v>
      </c>
      <c r="N88" s="35" t="s">
        <v>221</v>
      </c>
      <c r="O88" s="35" t="s">
        <v>0</v>
      </c>
      <c r="P88" s="35" t="s">
        <v>393</v>
      </c>
      <c r="Q88" s="36">
        <v>44603</v>
      </c>
      <c r="R88" s="35" t="s">
        <v>62</v>
      </c>
    </row>
    <row r="89" spans="1:18" x14ac:dyDescent="0.25">
      <c r="A89" s="35">
        <v>92449145</v>
      </c>
      <c r="B89" s="35" t="s">
        <v>87</v>
      </c>
      <c r="C89" s="35" t="s">
        <v>957</v>
      </c>
      <c r="D89" s="35" t="s">
        <v>89</v>
      </c>
      <c r="E89" s="36">
        <v>44392</v>
      </c>
      <c r="F89" s="35" t="s">
        <v>38</v>
      </c>
      <c r="G89" s="35" t="s">
        <v>18</v>
      </c>
      <c r="H89" s="35" t="s">
        <v>21</v>
      </c>
      <c r="I89" s="35" t="s">
        <v>63</v>
      </c>
      <c r="J89" s="35">
        <v>200</v>
      </c>
      <c r="K89" s="35" t="s">
        <v>50</v>
      </c>
      <c r="L89" s="35" t="s">
        <v>48</v>
      </c>
      <c r="M89" s="36">
        <v>44617</v>
      </c>
      <c r="N89" s="35" t="s">
        <v>21</v>
      </c>
      <c r="O89" s="35" t="s">
        <v>5</v>
      </c>
      <c r="P89" s="35" t="s">
        <v>393</v>
      </c>
      <c r="Q89" s="36">
        <v>44639</v>
      </c>
      <c r="R89" s="35" t="s">
        <v>62</v>
      </c>
    </row>
    <row r="90" spans="1:18" x14ac:dyDescent="0.25">
      <c r="A90" s="35">
        <v>92449301</v>
      </c>
      <c r="B90" s="35" t="s">
        <v>87</v>
      </c>
      <c r="C90" s="35" t="s">
        <v>179</v>
      </c>
      <c r="D90" s="35" t="s">
        <v>88</v>
      </c>
      <c r="E90" s="36">
        <v>44392</v>
      </c>
      <c r="F90" s="35" t="s">
        <v>0</v>
      </c>
      <c r="G90" s="35">
        <v>16353</v>
      </c>
      <c r="H90" s="35" t="s">
        <v>2</v>
      </c>
      <c r="I90" s="35" t="s">
        <v>63</v>
      </c>
      <c r="J90" s="35">
        <v>200</v>
      </c>
      <c r="K90" s="35" t="s">
        <v>50</v>
      </c>
      <c r="L90" s="35" t="s">
        <v>48</v>
      </c>
      <c r="M90" s="36">
        <v>44578</v>
      </c>
      <c r="N90" s="35" t="s">
        <v>2</v>
      </c>
      <c r="O90" s="35" t="s">
        <v>0</v>
      </c>
      <c r="P90" s="35" t="s">
        <v>393</v>
      </c>
      <c r="Q90" s="36">
        <v>44587</v>
      </c>
      <c r="R90" s="35" t="s">
        <v>62</v>
      </c>
    </row>
    <row r="91" spans="1:18" x14ac:dyDescent="0.25">
      <c r="A91" s="35">
        <v>92449539</v>
      </c>
      <c r="B91" s="35" t="s">
        <v>92</v>
      </c>
      <c r="C91" s="35" t="s">
        <v>400</v>
      </c>
      <c r="D91" s="35" t="s">
        <v>88</v>
      </c>
      <c r="E91" s="36">
        <v>44392</v>
      </c>
      <c r="F91" s="35" t="s">
        <v>41</v>
      </c>
      <c r="G91" s="35" t="s">
        <v>37</v>
      </c>
      <c r="H91" s="35" t="s">
        <v>17</v>
      </c>
      <c r="I91" s="35" t="s">
        <v>63</v>
      </c>
      <c r="J91" s="35">
        <v>200</v>
      </c>
      <c r="K91" s="35" t="s">
        <v>50</v>
      </c>
      <c r="L91" s="35" t="s">
        <v>48</v>
      </c>
      <c r="M91" s="36">
        <v>44651</v>
      </c>
      <c r="N91" s="35" t="s">
        <v>17</v>
      </c>
      <c r="O91" s="35" t="s">
        <v>5</v>
      </c>
      <c r="P91" s="35"/>
      <c r="Q91" s="35"/>
      <c r="R91" s="35" t="s">
        <v>61</v>
      </c>
    </row>
    <row r="92" spans="1:18" x14ac:dyDescent="0.25">
      <c r="A92" s="35">
        <v>92449650</v>
      </c>
      <c r="B92" s="35" t="s">
        <v>87</v>
      </c>
      <c r="C92" s="35" t="s">
        <v>263</v>
      </c>
      <c r="D92" s="35" t="s">
        <v>89</v>
      </c>
      <c r="E92" s="36">
        <v>44392</v>
      </c>
      <c r="F92" s="35" t="s">
        <v>38</v>
      </c>
      <c r="G92" s="35" t="s">
        <v>37</v>
      </c>
      <c r="H92" s="35" t="s">
        <v>16</v>
      </c>
      <c r="I92" s="35" t="s">
        <v>63</v>
      </c>
      <c r="J92" s="35">
        <v>200</v>
      </c>
      <c r="K92" s="35" t="s">
        <v>50</v>
      </c>
      <c r="L92" s="35" t="s">
        <v>48</v>
      </c>
      <c r="M92" s="36">
        <v>44600</v>
      </c>
      <c r="N92" s="35" t="s">
        <v>16</v>
      </c>
      <c r="O92" s="35" t="s">
        <v>5</v>
      </c>
      <c r="P92" s="35" t="s">
        <v>393</v>
      </c>
      <c r="Q92" s="36">
        <v>44624</v>
      </c>
      <c r="R92" s="35" t="s">
        <v>62</v>
      </c>
    </row>
    <row r="93" spans="1:18" x14ac:dyDescent="0.25">
      <c r="A93" s="35">
        <v>92450199</v>
      </c>
      <c r="B93" s="35" t="s">
        <v>87</v>
      </c>
      <c r="C93" s="35" t="s">
        <v>958</v>
      </c>
      <c r="D93" s="35" t="s">
        <v>89</v>
      </c>
      <c r="E93" s="36">
        <v>44393</v>
      </c>
      <c r="F93" s="35" t="s">
        <v>0</v>
      </c>
      <c r="G93" s="35" t="s">
        <v>36</v>
      </c>
      <c r="H93" s="35" t="s">
        <v>213</v>
      </c>
      <c r="I93" s="35" t="s">
        <v>63</v>
      </c>
      <c r="J93" s="35">
        <v>199</v>
      </c>
      <c r="K93" s="35" t="s">
        <v>50</v>
      </c>
      <c r="L93" s="35" t="s">
        <v>48</v>
      </c>
      <c r="M93" s="36">
        <v>44602</v>
      </c>
      <c r="N93" s="35" t="s">
        <v>213</v>
      </c>
      <c r="O93" s="35" t="s">
        <v>0</v>
      </c>
      <c r="P93" s="35"/>
      <c r="Q93" s="35"/>
      <c r="R93" s="35" t="s">
        <v>61</v>
      </c>
    </row>
    <row r="94" spans="1:18" x14ac:dyDescent="0.25">
      <c r="A94" s="35">
        <v>92450785</v>
      </c>
      <c r="B94" s="35" t="s">
        <v>87</v>
      </c>
      <c r="C94" s="35" t="s">
        <v>180</v>
      </c>
      <c r="D94" s="35" t="s">
        <v>89</v>
      </c>
      <c r="E94" s="36">
        <v>44393</v>
      </c>
      <c r="F94" s="35" t="s">
        <v>0</v>
      </c>
      <c r="G94" s="35" t="s">
        <v>36</v>
      </c>
      <c r="H94" s="35" t="s">
        <v>2</v>
      </c>
      <c r="I94" s="35" t="s">
        <v>63</v>
      </c>
      <c r="J94" s="35">
        <v>199</v>
      </c>
      <c r="K94" s="35" t="s">
        <v>50</v>
      </c>
      <c r="L94" s="35" t="s">
        <v>48</v>
      </c>
      <c r="M94" s="36">
        <v>44583</v>
      </c>
      <c r="N94" s="35" t="s">
        <v>2</v>
      </c>
      <c r="O94" s="35" t="s">
        <v>0</v>
      </c>
      <c r="P94" s="35" t="s">
        <v>393</v>
      </c>
      <c r="Q94" s="36">
        <v>44590</v>
      </c>
      <c r="R94" s="35" t="s">
        <v>62</v>
      </c>
    </row>
    <row r="95" spans="1:18" x14ac:dyDescent="0.25">
      <c r="A95" s="35">
        <v>92451503</v>
      </c>
      <c r="B95" s="35" t="s">
        <v>87</v>
      </c>
      <c r="C95" s="35" t="s">
        <v>959</v>
      </c>
      <c r="D95" s="35" t="s">
        <v>89</v>
      </c>
      <c r="E95" s="36">
        <v>44393</v>
      </c>
      <c r="F95" s="35" t="s">
        <v>0</v>
      </c>
      <c r="G95" s="35" t="s">
        <v>36</v>
      </c>
      <c r="H95" s="35" t="s">
        <v>4</v>
      </c>
      <c r="I95" s="35" t="s">
        <v>63</v>
      </c>
      <c r="J95" s="35">
        <v>199</v>
      </c>
      <c r="K95" s="35" t="s">
        <v>50</v>
      </c>
      <c r="L95" s="35" t="s">
        <v>48</v>
      </c>
      <c r="M95" s="36">
        <v>44646</v>
      </c>
      <c r="N95" s="35" t="s">
        <v>4</v>
      </c>
      <c r="O95" s="35" t="s">
        <v>0</v>
      </c>
      <c r="P95" s="35"/>
      <c r="Q95" s="35"/>
      <c r="R95" s="35" t="s">
        <v>61</v>
      </c>
    </row>
    <row r="96" spans="1:18" x14ac:dyDescent="0.25">
      <c r="A96" s="35">
        <v>92452023</v>
      </c>
      <c r="B96" s="35" t="s">
        <v>87</v>
      </c>
      <c r="C96" s="35" t="s">
        <v>265</v>
      </c>
      <c r="D96" s="35" t="s">
        <v>88</v>
      </c>
      <c r="E96" s="36">
        <v>44394</v>
      </c>
      <c r="F96" s="35" t="s">
        <v>0</v>
      </c>
      <c r="G96" s="35" t="s">
        <v>90</v>
      </c>
      <c r="H96" s="35" t="s">
        <v>30</v>
      </c>
      <c r="I96" s="35" t="s">
        <v>63</v>
      </c>
      <c r="J96" s="35">
        <v>198</v>
      </c>
      <c r="K96" s="35" t="s">
        <v>50</v>
      </c>
      <c r="L96" s="35" t="s">
        <v>48</v>
      </c>
      <c r="M96" s="36">
        <v>44617</v>
      </c>
      <c r="N96" s="35" t="s">
        <v>30</v>
      </c>
      <c r="O96" s="35" t="s">
        <v>0</v>
      </c>
      <c r="P96" s="35" t="s">
        <v>393</v>
      </c>
      <c r="Q96" s="36">
        <v>44627</v>
      </c>
      <c r="R96" s="35" t="s">
        <v>62</v>
      </c>
    </row>
    <row r="97" spans="1:18" x14ac:dyDescent="0.25">
      <c r="A97" s="35">
        <v>92452678</v>
      </c>
      <c r="B97" s="35" t="s">
        <v>87</v>
      </c>
      <c r="C97" s="35" t="s">
        <v>960</v>
      </c>
      <c r="D97" s="35" t="s">
        <v>88</v>
      </c>
      <c r="E97" s="36">
        <v>44394</v>
      </c>
      <c r="F97" s="35" t="s">
        <v>38</v>
      </c>
      <c r="G97" s="35" t="s">
        <v>37</v>
      </c>
      <c r="H97" s="35" t="s">
        <v>27</v>
      </c>
      <c r="I97" s="35" t="s">
        <v>63</v>
      </c>
      <c r="J97" s="35">
        <v>198</v>
      </c>
      <c r="K97" s="35" t="s">
        <v>50</v>
      </c>
      <c r="L97" s="35" t="s">
        <v>48</v>
      </c>
      <c r="M97" s="36">
        <v>44594</v>
      </c>
      <c r="N97" s="35" t="s">
        <v>27</v>
      </c>
      <c r="O97" s="35" t="s">
        <v>5</v>
      </c>
      <c r="P97" s="35"/>
      <c r="Q97" s="35"/>
      <c r="R97" s="35" t="s">
        <v>61</v>
      </c>
    </row>
    <row r="98" spans="1:18" x14ac:dyDescent="0.25">
      <c r="A98" s="35">
        <v>92452772</v>
      </c>
      <c r="B98" s="35" t="s">
        <v>87</v>
      </c>
      <c r="C98" s="35" t="s">
        <v>961</v>
      </c>
      <c r="D98" s="35" t="s">
        <v>89</v>
      </c>
      <c r="E98" s="36">
        <v>44394</v>
      </c>
      <c r="F98" s="35" t="s">
        <v>0</v>
      </c>
      <c r="G98" s="35" t="s">
        <v>37</v>
      </c>
      <c r="H98" s="35" t="s">
        <v>14</v>
      </c>
      <c r="I98" s="35" t="s">
        <v>63</v>
      </c>
      <c r="J98" s="35">
        <v>198</v>
      </c>
      <c r="K98" s="35" t="s">
        <v>50</v>
      </c>
      <c r="L98" s="35" t="s">
        <v>48</v>
      </c>
      <c r="M98" s="36">
        <v>44593</v>
      </c>
      <c r="N98" s="35" t="s">
        <v>14</v>
      </c>
      <c r="O98" s="35" t="s">
        <v>0</v>
      </c>
      <c r="P98" s="35"/>
      <c r="Q98" s="35"/>
      <c r="R98" s="35" t="s">
        <v>61</v>
      </c>
    </row>
    <row r="99" spans="1:18" x14ac:dyDescent="0.25">
      <c r="A99" s="35">
        <v>92452795</v>
      </c>
      <c r="B99" s="35" t="s">
        <v>87</v>
      </c>
      <c r="C99" s="35" t="s">
        <v>697</v>
      </c>
      <c r="D99" s="35" t="s">
        <v>89</v>
      </c>
      <c r="E99" s="36">
        <v>44394</v>
      </c>
      <c r="F99" s="35" t="s">
        <v>38</v>
      </c>
      <c r="G99" s="35">
        <v>6215</v>
      </c>
      <c r="H99" s="35" t="s">
        <v>29</v>
      </c>
      <c r="I99" s="35" t="s">
        <v>63</v>
      </c>
      <c r="J99" s="35">
        <v>198</v>
      </c>
      <c r="K99" s="35" t="s">
        <v>50</v>
      </c>
      <c r="L99" s="35" t="s">
        <v>48</v>
      </c>
      <c r="M99" s="36">
        <v>44672</v>
      </c>
      <c r="N99" s="35" t="s">
        <v>29</v>
      </c>
      <c r="O99" s="35" t="s">
        <v>5</v>
      </c>
      <c r="P99" s="35" t="s">
        <v>393</v>
      </c>
      <c r="Q99" s="36">
        <v>44698</v>
      </c>
      <c r="R99" s="35" t="s">
        <v>62</v>
      </c>
    </row>
    <row r="100" spans="1:18" x14ac:dyDescent="0.25">
      <c r="A100" s="35">
        <v>92453199</v>
      </c>
      <c r="B100" s="35" t="s">
        <v>87</v>
      </c>
      <c r="C100" s="35" t="s">
        <v>188</v>
      </c>
      <c r="D100" s="35" t="s">
        <v>89</v>
      </c>
      <c r="E100" s="36">
        <v>44395</v>
      </c>
      <c r="F100" s="35" t="s">
        <v>39</v>
      </c>
      <c r="G100" s="35" t="s">
        <v>37</v>
      </c>
      <c r="H100" s="35" t="s">
        <v>34</v>
      </c>
      <c r="I100" s="35" t="s">
        <v>63</v>
      </c>
      <c r="J100" s="35">
        <v>197</v>
      </c>
      <c r="K100" s="35" t="s">
        <v>50</v>
      </c>
      <c r="L100" s="35" t="s">
        <v>48</v>
      </c>
      <c r="M100" s="36">
        <v>44580</v>
      </c>
      <c r="N100" s="35" t="s">
        <v>34</v>
      </c>
      <c r="O100" s="35" t="s">
        <v>5</v>
      </c>
      <c r="P100" s="35" t="s">
        <v>393</v>
      </c>
      <c r="Q100" s="36">
        <v>44606</v>
      </c>
      <c r="R100" s="35" t="s">
        <v>62</v>
      </c>
    </row>
    <row r="101" spans="1:18" x14ac:dyDescent="0.25">
      <c r="A101" s="35">
        <v>92453260</v>
      </c>
      <c r="B101" s="35" t="s">
        <v>87</v>
      </c>
      <c r="C101" s="35" t="s">
        <v>189</v>
      </c>
      <c r="D101" s="35" t="s">
        <v>88</v>
      </c>
      <c r="E101" s="36">
        <v>44395</v>
      </c>
      <c r="F101" s="35" t="s">
        <v>38</v>
      </c>
      <c r="G101" s="35" t="s">
        <v>37</v>
      </c>
      <c r="H101" s="35" t="s">
        <v>33</v>
      </c>
      <c r="I101" s="35" t="s">
        <v>63</v>
      </c>
      <c r="J101" s="35">
        <v>197</v>
      </c>
      <c r="K101" s="35" t="s">
        <v>50</v>
      </c>
      <c r="L101" s="35" t="s">
        <v>48</v>
      </c>
      <c r="M101" s="36">
        <v>44580</v>
      </c>
      <c r="N101" s="35" t="s">
        <v>33</v>
      </c>
      <c r="O101" s="35" t="s">
        <v>7</v>
      </c>
      <c r="P101" s="35" t="s">
        <v>393</v>
      </c>
      <c r="Q101" s="36">
        <v>44599</v>
      </c>
      <c r="R101" s="35" t="s">
        <v>62</v>
      </c>
    </row>
    <row r="102" spans="1:18" x14ac:dyDescent="0.25">
      <c r="A102" s="35">
        <v>92453447</v>
      </c>
      <c r="B102" s="35" t="s">
        <v>87</v>
      </c>
      <c r="C102" s="35" t="s">
        <v>190</v>
      </c>
      <c r="D102" s="35" t="s">
        <v>88</v>
      </c>
      <c r="E102" s="36">
        <v>44395</v>
      </c>
      <c r="F102" s="35" t="s">
        <v>0</v>
      </c>
      <c r="G102" s="35" t="s">
        <v>2</v>
      </c>
      <c r="H102" s="35" t="s">
        <v>2</v>
      </c>
      <c r="I102" s="35" t="s">
        <v>63</v>
      </c>
      <c r="J102" s="35">
        <v>197</v>
      </c>
      <c r="K102" s="35" t="s">
        <v>50</v>
      </c>
      <c r="L102" s="35" t="s">
        <v>48</v>
      </c>
      <c r="M102" s="36">
        <v>44580</v>
      </c>
      <c r="N102" s="35" t="s">
        <v>2</v>
      </c>
      <c r="O102" s="35" t="s">
        <v>0</v>
      </c>
      <c r="P102" s="35" t="s">
        <v>393</v>
      </c>
      <c r="Q102" s="36">
        <v>44588</v>
      </c>
      <c r="R102" s="35" t="s">
        <v>62</v>
      </c>
    </row>
    <row r="103" spans="1:18" x14ac:dyDescent="0.25">
      <c r="A103" s="35">
        <v>92453936</v>
      </c>
      <c r="B103" s="35" t="s">
        <v>87</v>
      </c>
      <c r="C103" s="35" t="s">
        <v>698</v>
      </c>
      <c r="D103" s="35" t="s">
        <v>88</v>
      </c>
      <c r="E103" s="36">
        <v>44395</v>
      </c>
      <c r="F103" s="35" t="s">
        <v>38</v>
      </c>
      <c r="G103" s="35" t="s">
        <v>205</v>
      </c>
      <c r="H103" s="35" t="s">
        <v>27</v>
      </c>
      <c r="I103" s="35" t="s">
        <v>63</v>
      </c>
      <c r="J103" s="35">
        <v>197</v>
      </c>
      <c r="K103" s="35" t="s">
        <v>50</v>
      </c>
      <c r="L103" s="35" t="s">
        <v>48</v>
      </c>
      <c r="M103" s="36">
        <v>44653</v>
      </c>
      <c r="N103" s="35" t="s">
        <v>27</v>
      </c>
      <c r="O103" s="35" t="s">
        <v>5</v>
      </c>
      <c r="P103" s="35"/>
      <c r="Q103" s="35"/>
      <c r="R103" s="35" t="s">
        <v>61</v>
      </c>
    </row>
    <row r="104" spans="1:18" x14ac:dyDescent="0.25">
      <c r="A104" s="35">
        <v>92453937</v>
      </c>
      <c r="B104" s="35" t="s">
        <v>87</v>
      </c>
      <c r="C104" s="35" t="s">
        <v>191</v>
      </c>
      <c r="D104" s="35" t="s">
        <v>88</v>
      </c>
      <c r="E104" s="36">
        <v>44395</v>
      </c>
      <c r="F104" s="35" t="s">
        <v>0</v>
      </c>
      <c r="G104" s="35" t="s">
        <v>36</v>
      </c>
      <c r="H104" s="35" t="s">
        <v>2</v>
      </c>
      <c r="I104" s="35" t="s">
        <v>63</v>
      </c>
      <c r="J104" s="35">
        <v>197</v>
      </c>
      <c r="K104" s="35" t="s">
        <v>50</v>
      </c>
      <c r="L104" s="35" t="s">
        <v>48</v>
      </c>
      <c r="M104" s="36">
        <v>44583</v>
      </c>
      <c r="N104" s="35" t="s">
        <v>2</v>
      </c>
      <c r="O104" s="35" t="s">
        <v>0</v>
      </c>
      <c r="P104" s="35" t="s">
        <v>393</v>
      </c>
      <c r="Q104" s="36">
        <v>44590</v>
      </c>
      <c r="R104" s="35" t="s">
        <v>62</v>
      </c>
    </row>
    <row r="105" spans="1:18" x14ac:dyDescent="0.25">
      <c r="A105" s="35">
        <v>92454280</v>
      </c>
      <c r="B105" s="35" t="s">
        <v>87</v>
      </c>
      <c r="C105" s="35" t="s">
        <v>266</v>
      </c>
      <c r="D105" s="35" t="s">
        <v>89</v>
      </c>
      <c r="E105" s="36">
        <v>44396</v>
      </c>
      <c r="F105" s="35" t="s">
        <v>38</v>
      </c>
      <c r="G105" s="35" t="s">
        <v>37</v>
      </c>
      <c r="H105" s="35" t="s">
        <v>32</v>
      </c>
      <c r="I105" s="35" t="s">
        <v>63</v>
      </c>
      <c r="J105" s="35">
        <v>196</v>
      </c>
      <c r="K105" s="35" t="s">
        <v>50</v>
      </c>
      <c r="L105" s="35" t="s">
        <v>48</v>
      </c>
      <c r="M105" s="36">
        <v>44615</v>
      </c>
      <c r="N105" s="35" t="s">
        <v>32</v>
      </c>
      <c r="O105" s="35" t="s">
        <v>5</v>
      </c>
      <c r="P105" s="35" t="s">
        <v>393</v>
      </c>
      <c r="Q105" s="36">
        <v>44630</v>
      </c>
      <c r="R105" s="35" t="s">
        <v>62</v>
      </c>
    </row>
    <row r="106" spans="1:18" x14ac:dyDescent="0.25">
      <c r="A106" s="35">
        <v>92454303</v>
      </c>
      <c r="B106" s="35" t="s">
        <v>87</v>
      </c>
      <c r="C106" s="35" t="s">
        <v>267</v>
      </c>
      <c r="D106" s="35" t="s">
        <v>89</v>
      </c>
      <c r="E106" s="36">
        <v>44396</v>
      </c>
      <c r="F106" s="35" t="s">
        <v>0</v>
      </c>
      <c r="G106" s="35" t="s">
        <v>37</v>
      </c>
      <c r="H106" s="35" t="s">
        <v>13</v>
      </c>
      <c r="I106" s="35" t="s">
        <v>63</v>
      </c>
      <c r="J106" s="35">
        <v>196</v>
      </c>
      <c r="K106" s="35" t="s">
        <v>50</v>
      </c>
      <c r="L106" s="35" t="s">
        <v>48</v>
      </c>
      <c r="M106" s="36">
        <v>44594</v>
      </c>
      <c r="N106" s="35" t="s">
        <v>13</v>
      </c>
      <c r="O106" s="35" t="s">
        <v>0</v>
      </c>
      <c r="P106" s="35"/>
      <c r="Q106" s="35"/>
      <c r="R106" s="35" t="s">
        <v>61</v>
      </c>
    </row>
    <row r="107" spans="1:18" x14ac:dyDescent="0.25">
      <c r="A107" s="35">
        <v>92454436</v>
      </c>
      <c r="B107" s="35" t="s">
        <v>87</v>
      </c>
      <c r="C107" s="35" t="s">
        <v>192</v>
      </c>
      <c r="D107" s="35" t="s">
        <v>88</v>
      </c>
      <c r="E107" s="36">
        <v>44396</v>
      </c>
      <c r="F107" s="35" t="s">
        <v>0</v>
      </c>
      <c r="G107" s="35" t="s">
        <v>91</v>
      </c>
      <c r="H107" s="35" t="s">
        <v>14</v>
      </c>
      <c r="I107" s="35" t="s">
        <v>63</v>
      </c>
      <c r="J107" s="35">
        <v>196</v>
      </c>
      <c r="K107" s="35" t="s">
        <v>50</v>
      </c>
      <c r="L107" s="35" t="s">
        <v>48</v>
      </c>
      <c r="M107" s="36">
        <v>44592</v>
      </c>
      <c r="N107" s="35" t="s">
        <v>14</v>
      </c>
      <c r="O107" s="35" t="s">
        <v>0</v>
      </c>
      <c r="P107" s="35"/>
      <c r="Q107" s="35"/>
      <c r="R107" s="35" t="s">
        <v>61</v>
      </c>
    </row>
    <row r="108" spans="1:18" x14ac:dyDescent="0.25">
      <c r="A108" s="35">
        <v>92455220</v>
      </c>
      <c r="B108" s="35" t="s">
        <v>87</v>
      </c>
      <c r="C108" s="35" t="s">
        <v>406</v>
      </c>
      <c r="D108" s="35" t="s">
        <v>89</v>
      </c>
      <c r="E108" s="36">
        <v>44396</v>
      </c>
      <c r="F108" s="35" t="s">
        <v>38</v>
      </c>
      <c r="G108" s="35">
        <v>7632</v>
      </c>
      <c r="H108" s="35" t="s">
        <v>10</v>
      </c>
      <c r="I108" s="35" t="s">
        <v>63</v>
      </c>
      <c r="J108" s="35">
        <v>196</v>
      </c>
      <c r="K108" s="35" t="s">
        <v>50</v>
      </c>
      <c r="L108" s="35" t="s">
        <v>48</v>
      </c>
      <c r="M108" s="36">
        <v>44630</v>
      </c>
      <c r="N108" s="35" t="s">
        <v>10</v>
      </c>
      <c r="O108" s="35" t="s">
        <v>0</v>
      </c>
      <c r="P108" s="35" t="s">
        <v>393</v>
      </c>
      <c r="Q108" s="36">
        <v>44660</v>
      </c>
      <c r="R108" s="35" t="s">
        <v>62</v>
      </c>
    </row>
    <row r="109" spans="1:18" x14ac:dyDescent="0.25">
      <c r="A109" s="35">
        <v>92455343</v>
      </c>
      <c r="B109" s="35" t="s">
        <v>92</v>
      </c>
      <c r="C109" s="35" t="s">
        <v>193</v>
      </c>
      <c r="D109" s="35" t="s">
        <v>89</v>
      </c>
      <c r="E109" s="36">
        <v>44396</v>
      </c>
      <c r="F109" s="35" t="s">
        <v>93</v>
      </c>
      <c r="G109" s="35" t="s">
        <v>18</v>
      </c>
      <c r="H109" s="35" t="s">
        <v>15</v>
      </c>
      <c r="I109" s="35" t="s">
        <v>63</v>
      </c>
      <c r="J109" s="35">
        <v>196</v>
      </c>
      <c r="K109" s="35" t="s">
        <v>50</v>
      </c>
      <c r="L109" s="35" t="s">
        <v>48</v>
      </c>
      <c r="M109" s="36">
        <v>44586</v>
      </c>
      <c r="N109" s="35" t="s">
        <v>15</v>
      </c>
      <c r="O109" s="35" t="s">
        <v>5</v>
      </c>
      <c r="P109" s="35"/>
      <c r="Q109" s="35"/>
      <c r="R109" s="35" t="s">
        <v>61</v>
      </c>
    </row>
    <row r="110" spans="1:18" x14ac:dyDescent="0.25">
      <c r="A110" s="35">
        <v>92455370</v>
      </c>
      <c r="B110" s="35" t="s">
        <v>87</v>
      </c>
      <c r="C110" s="35" t="s">
        <v>268</v>
      </c>
      <c r="D110" s="35" t="s">
        <v>89</v>
      </c>
      <c r="E110" s="36">
        <v>44396</v>
      </c>
      <c r="F110" s="35" t="s">
        <v>93</v>
      </c>
      <c r="G110" s="35" t="s">
        <v>37</v>
      </c>
      <c r="H110" s="35" t="s">
        <v>15</v>
      </c>
      <c r="I110" s="35" t="s">
        <v>63</v>
      </c>
      <c r="J110" s="35">
        <v>196</v>
      </c>
      <c r="K110" s="35" t="s">
        <v>50</v>
      </c>
      <c r="L110" s="35" t="s">
        <v>48</v>
      </c>
      <c r="M110" s="36">
        <v>44610</v>
      </c>
      <c r="N110" s="35" t="s">
        <v>15</v>
      </c>
      <c r="O110" s="35" t="s">
        <v>5</v>
      </c>
      <c r="P110" s="35"/>
      <c r="Q110" s="35"/>
      <c r="R110" s="35" t="s">
        <v>61</v>
      </c>
    </row>
    <row r="111" spans="1:18" x14ac:dyDescent="0.25">
      <c r="A111" s="35">
        <v>92455521</v>
      </c>
      <c r="B111" s="35" t="s">
        <v>87</v>
      </c>
      <c r="C111" s="35" t="s">
        <v>962</v>
      </c>
      <c r="D111" s="35" t="s">
        <v>89</v>
      </c>
      <c r="E111" s="36">
        <v>44396</v>
      </c>
      <c r="F111" s="35" t="s">
        <v>0</v>
      </c>
      <c r="G111" s="35" t="s">
        <v>37</v>
      </c>
      <c r="H111" s="35" t="s">
        <v>14</v>
      </c>
      <c r="I111" s="35" t="s">
        <v>63</v>
      </c>
      <c r="J111" s="35">
        <v>196</v>
      </c>
      <c r="K111" s="35" t="s">
        <v>50</v>
      </c>
      <c r="L111" s="35" t="s">
        <v>48</v>
      </c>
      <c r="M111" s="36">
        <v>44638</v>
      </c>
      <c r="N111" s="35" t="s">
        <v>14</v>
      </c>
      <c r="O111" s="35" t="s">
        <v>0</v>
      </c>
      <c r="P111" s="35" t="s">
        <v>393</v>
      </c>
      <c r="Q111" s="36">
        <v>44646</v>
      </c>
      <c r="R111" s="35" t="s">
        <v>62</v>
      </c>
    </row>
    <row r="112" spans="1:18" x14ac:dyDescent="0.25">
      <c r="A112" s="35">
        <v>92333552</v>
      </c>
      <c r="B112" s="35" t="s">
        <v>87</v>
      </c>
      <c r="C112" s="35" t="s">
        <v>952</v>
      </c>
      <c r="D112" s="35" t="s">
        <v>88</v>
      </c>
      <c r="E112" s="36">
        <v>44313</v>
      </c>
      <c r="F112" s="35" t="s">
        <v>38</v>
      </c>
      <c r="G112" s="35" t="s">
        <v>37</v>
      </c>
      <c r="H112" s="35" t="s">
        <v>383</v>
      </c>
      <c r="I112" s="35" t="s">
        <v>63</v>
      </c>
      <c r="J112" s="35">
        <v>279</v>
      </c>
      <c r="K112" s="35" t="s">
        <v>50</v>
      </c>
      <c r="L112" s="35" t="s">
        <v>48</v>
      </c>
      <c r="M112" s="36">
        <v>44503</v>
      </c>
      <c r="N112" s="35" t="s">
        <v>383</v>
      </c>
      <c r="O112" s="35" t="s">
        <v>7</v>
      </c>
      <c r="P112" s="35" t="s">
        <v>393</v>
      </c>
      <c r="Q112" s="36">
        <v>44510</v>
      </c>
      <c r="R112" s="35" t="s">
        <v>62</v>
      </c>
    </row>
    <row r="113" spans="1:18" x14ac:dyDescent="0.25">
      <c r="A113" s="35">
        <v>92334044</v>
      </c>
      <c r="B113" s="35" t="s">
        <v>87</v>
      </c>
      <c r="C113" s="35" t="s">
        <v>953</v>
      </c>
      <c r="D113" s="35" t="s">
        <v>89</v>
      </c>
      <c r="E113" s="36">
        <v>44313</v>
      </c>
      <c r="F113" s="35" t="s">
        <v>0</v>
      </c>
      <c r="G113" s="35" t="s">
        <v>90</v>
      </c>
      <c r="H113" s="35" t="s">
        <v>4</v>
      </c>
      <c r="I113" s="35" t="s">
        <v>63</v>
      </c>
      <c r="J113" s="35">
        <v>279</v>
      </c>
      <c r="K113" s="35" t="s">
        <v>50</v>
      </c>
      <c r="L113" s="35" t="s">
        <v>48</v>
      </c>
      <c r="M113" s="36">
        <v>44496</v>
      </c>
      <c r="N113" s="35" t="s">
        <v>4</v>
      </c>
      <c r="O113" s="35" t="s">
        <v>0</v>
      </c>
      <c r="P113" s="35"/>
      <c r="Q113" s="35"/>
      <c r="R113" s="35" t="s">
        <v>61</v>
      </c>
    </row>
    <row r="114" spans="1:18" x14ac:dyDescent="0.25">
      <c r="A114" s="35">
        <v>92334094</v>
      </c>
      <c r="B114" s="35" t="s">
        <v>87</v>
      </c>
      <c r="C114" s="35" t="s">
        <v>954</v>
      </c>
      <c r="D114" s="35" t="s">
        <v>88</v>
      </c>
      <c r="E114" s="36">
        <v>44313</v>
      </c>
      <c r="F114" s="35" t="s">
        <v>38</v>
      </c>
      <c r="G114" s="35" t="s">
        <v>94</v>
      </c>
      <c r="H114" s="35" t="s">
        <v>16</v>
      </c>
      <c r="I114" s="35" t="s">
        <v>63</v>
      </c>
      <c r="J114" s="35">
        <v>279</v>
      </c>
      <c r="K114" s="35" t="s">
        <v>50</v>
      </c>
      <c r="L114" s="35" t="s">
        <v>48</v>
      </c>
      <c r="M114" s="36">
        <v>44509</v>
      </c>
      <c r="N114" s="35" t="s">
        <v>16</v>
      </c>
      <c r="O114" s="35" t="s">
        <v>5</v>
      </c>
      <c r="P114" s="35"/>
      <c r="Q114" s="35"/>
      <c r="R114" s="35" t="s">
        <v>61</v>
      </c>
    </row>
    <row r="115" spans="1:18" x14ac:dyDescent="0.25">
      <c r="A115" s="35">
        <v>92334494</v>
      </c>
      <c r="B115" s="35" t="s">
        <v>87</v>
      </c>
      <c r="C115" s="35" t="s">
        <v>1028</v>
      </c>
      <c r="D115" s="35" t="s">
        <v>88</v>
      </c>
      <c r="E115" s="36">
        <v>44313</v>
      </c>
      <c r="F115" s="35" t="s">
        <v>38</v>
      </c>
      <c r="G115" s="35" t="s">
        <v>18</v>
      </c>
      <c r="H115" s="35" t="s">
        <v>31</v>
      </c>
      <c r="I115" s="35" t="s">
        <v>63</v>
      </c>
      <c r="J115" s="35">
        <v>279</v>
      </c>
      <c r="K115" s="35" t="s">
        <v>50</v>
      </c>
      <c r="L115" s="35" t="s">
        <v>48</v>
      </c>
      <c r="M115" s="36">
        <v>44496</v>
      </c>
      <c r="N115" s="35" t="s">
        <v>31</v>
      </c>
      <c r="O115" s="35" t="s">
        <v>5</v>
      </c>
      <c r="P115" s="35"/>
      <c r="Q115" s="35"/>
      <c r="R115" s="35" t="s">
        <v>61</v>
      </c>
    </row>
    <row r="116" spans="1:18" x14ac:dyDescent="0.25">
      <c r="A116" s="35">
        <v>92334603</v>
      </c>
      <c r="B116" s="35" t="s">
        <v>87</v>
      </c>
      <c r="C116" s="35" t="s">
        <v>1029</v>
      </c>
      <c r="D116" s="35" t="s">
        <v>89</v>
      </c>
      <c r="E116" s="36">
        <v>44313</v>
      </c>
      <c r="F116" s="35" t="s">
        <v>0</v>
      </c>
      <c r="G116" s="35" t="s">
        <v>36</v>
      </c>
      <c r="H116" s="35" t="s">
        <v>4</v>
      </c>
      <c r="I116" s="35" t="s">
        <v>63</v>
      </c>
      <c r="J116" s="35">
        <v>279</v>
      </c>
      <c r="K116" s="35" t="s">
        <v>50</v>
      </c>
      <c r="L116" s="35" t="s">
        <v>48</v>
      </c>
      <c r="M116" s="36">
        <v>44498</v>
      </c>
      <c r="N116" s="35" t="s">
        <v>4</v>
      </c>
      <c r="O116" s="35" t="s">
        <v>0</v>
      </c>
      <c r="P116" s="35" t="s">
        <v>393</v>
      </c>
      <c r="Q116" s="36">
        <v>44525</v>
      </c>
      <c r="R116" s="35" t="s">
        <v>62</v>
      </c>
    </row>
    <row r="117" spans="1:18" x14ac:dyDescent="0.25">
      <c r="A117" s="35">
        <v>92334631</v>
      </c>
      <c r="B117" s="35" t="s">
        <v>87</v>
      </c>
      <c r="C117" s="35" t="s">
        <v>1030</v>
      </c>
      <c r="D117" s="35" t="s">
        <v>88</v>
      </c>
      <c r="E117" s="36">
        <v>44313</v>
      </c>
      <c r="F117" s="35" t="s">
        <v>0</v>
      </c>
      <c r="G117" s="35" t="s">
        <v>36</v>
      </c>
      <c r="H117" s="35" t="s">
        <v>2</v>
      </c>
      <c r="I117" s="35" t="s">
        <v>63</v>
      </c>
      <c r="J117" s="35">
        <v>279</v>
      </c>
      <c r="K117" s="35" t="s">
        <v>50</v>
      </c>
      <c r="L117" s="35" t="s">
        <v>48</v>
      </c>
      <c r="M117" s="36">
        <v>44539</v>
      </c>
      <c r="N117" s="35" t="s">
        <v>2</v>
      </c>
      <c r="O117" s="35" t="s">
        <v>0</v>
      </c>
      <c r="P117" s="35"/>
      <c r="Q117" s="35"/>
      <c r="R117" s="35" t="s">
        <v>61</v>
      </c>
    </row>
    <row r="118" spans="1:18" x14ac:dyDescent="0.25">
      <c r="A118" s="35">
        <v>92334773</v>
      </c>
      <c r="B118" s="35" t="s">
        <v>87</v>
      </c>
      <c r="C118" s="35" t="s">
        <v>185</v>
      </c>
      <c r="D118" s="35" t="s">
        <v>89</v>
      </c>
      <c r="E118" s="36">
        <v>44313</v>
      </c>
      <c r="F118" s="35" t="s">
        <v>38</v>
      </c>
      <c r="G118" s="35" t="s">
        <v>18</v>
      </c>
      <c r="H118" s="35" t="s">
        <v>10</v>
      </c>
      <c r="I118" s="35" t="s">
        <v>63</v>
      </c>
      <c r="J118" s="35">
        <v>279</v>
      </c>
      <c r="K118" s="35" t="s">
        <v>50</v>
      </c>
      <c r="L118" s="35" t="s">
        <v>48</v>
      </c>
      <c r="M118" s="36">
        <v>44572</v>
      </c>
      <c r="N118" s="35" t="s">
        <v>10</v>
      </c>
      <c r="O118" s="35" t="s">
        <v>0</v>
      </c>
      <c r="P118" s="35" t="s">
        <v>393</v>
      </c>
      <c r="Q118" s="36">
        <v>44579</v>
      </c>
      <c r="R118" s="35" t="s">
        <v>62</v>
      </c>
    </row>
    <row r="119" spans="1:18" x14ac:dyDescent="0.25">
      <c r="A119" s="35">
        <v>92334877</v>
      </c>
      <c r="B119" s="35" t="s">
        <v>87</v>
      </c>
      <c r="C119" s="35" t="s">
        <v>1031</v>
      </c>
      <c r="D119" s="35" t="s">
        <v>89</v>
      </c>
      <c r="E119" s="36">
        <v>44313</v>
      </c>
      <c r="F119" s="35" t="s">
        <v>0</v>
      </c>
      <c r="G119" s="35" t="s">
        <v>14</v>
      </c>
      <c r="H119" s="35" t="s">
        <v>207</v>
      </c>
      <c r="I119" s="35" t="s">
        <v>63</v>
      </c>
      <c r="J119" s="35">
        <v>279</v>
      </c>
      <c r="K119" s="35" t="s">
        <v>50</v>
      </c>
      <c r="L119" s="35" t="s">
        <v>48</v>
      </c>
      <c r="M119" s="36">
        <v>44505</v>
      </c>
      <c r="N119" s="35" t="s">
        <v>207</v>
      </c>
      <c r="O119" s="35" t="s">
        <v>0</v>
      </c>
      <c r="P119" s="35"/>
      <c r="Q119" s="35"/>
      <c r="R119" s="35" t="s">
        <v>61</v>
      </c>
    </row>
    <row r="120" spans="1:18" x14ac:dyDescent="0.25">
      <c r="A120" s="35">
        <v>92335036</v>
      </c>
      <c r="B120" s="35" t="s">
        <v>87</v>
      </c>
      <c r="C120" s="35" t="s">
        <v>1032</v>
      </c>
      <c r="D120" s="35" t="s">
        <v>88</v>
      </c>
      <c r="E120" s="36">
        <v>44314</v>
      </c>
      <c r="F120" s="35" t="s">
        <v>38</v>
      </c>
      <c r="G120" s="35">
        <v>6208</v>
      </c>
      <c r="H120" s="35" t="s">
        <v>27</v>
      </c>
      <c r="I120" s="35" t="s">
        <v>63</v>
      </c>
      <c r="J120" s="35">
        <v>278</v>
      </c>
      <c r="K120" s="35" t="s">
        <v>50</v>
      </c>
      <c r="L120" s="35" t="s">
        <v>48</v>
      </c>
      <c r="M120" s="36">
        <v>44617</v>
      </c>
      <c r="N120" s="35" t="s">
        <v>27</v>
      </c>
      <c r="O120" s="35" t="s">
        <v>5</v>
      </c>
      <c r="P120" s="35"/>
      <c r="Q120" s="35"/>
      <c r="R120" s="35" t="s">
        <v>61</v>
      </c>
    </row>
    <row r="121" spans="1:18" x14ac:dyDescent="0.25">
      <c r="A121" s="35">
        <v>92335051</v>
      </c>
      <c r="B121" s="35" t="s">
        <v>87</v>
      </c>
      <c r="C121" s="35" t="s">
        <v>186</v>
      </c>
      <c r="D121" s="35" t="s">
        <v>88</v>
      </c>
      <c r="E121" s="36">
        <v>44314</v>
      </c>
      <c r="F121" s="35" t="s">
        <v>38</v>
      </c>
      <c r="G121" s="35" t="s">
        <v>26</v>
      </c>
      <c r="H121" s="35" t="s">
        <v>26</v>
      </c>
      <c r="I121" s="35" t="s">
        <v>63</v>
      </c>
      <c r="J121" s="35">
        <v>278</v>
      </c>
      <c r="K121" s="35" t="s">
        <v>50</v>
      </c>
      <c r="L121" s="35" t="s">
        <v>48</v>
      </c>
      <c r="M121" s="36">
        <v>44579</v>
      </c>
      <c r="N121" s="35" t="s">
        <v>37</v>
      </c>
      <c r="O121" s="35" t="s">
        <v>101</v>
      </c>
      <c r="P121" s="35"/>
      <c r="Q121" s="35"/>
      <c r="R121" s="35" t="s">
        <v>61</v>
      </c>
    </row>
    <row r="122" spans="1:18" x14ac:dyDescent="0.25">
      <c r="A122" s="35">
        <v>92335896</v>
      </c>
      <c r="B122" s="35" t="s">
        <v>87</v>
      </c>
      <c r="C122" s="35" t="s">
        <v>1033</v>
      </c>
      <c r="D122" s="35" t="s">
        <v>88</v>
      </c>
      <c r="E122" s="36">
        <v>44314</v>
      </c>
      <c r="F122" s="35" t="s">
        <v>0</v>
      </c>
      <c r="G122" s="35" t="s">
        <v>36</v>
      </c>
      <c r="H122" s="35" t="s">
        <v>205</v>
      </c>
      <c r="I122" s="35" t="s">
        <v>63</v>
      </c>
      <c r="J122" s="35">
        <v>278</v>
      </c>
      <c r="K122" s="35" t="s">
        <v>50</v>
      </c>
      <c r="L122" s="35" t="s">
        <v>48</v>
      </c>
      <c r="M122" s="36">
        <v>44504</v>
      </c>
      <c r="N122" s="35" t="s">
        <v>4</v>
      </c>
      <c r="O122" s="35" t="s">
        <v>0</v>
      </c>
      <c r="P122" s="35"/>
      <c r="Q122" s="35"/>
      <c r="R122" s="35" t="s">
        <v>61</v>
      </c>
    </row>
    <row r="123" spans="1:18" x14ac:dyDescent="0.25">
      <c r="A123" s="35">
        <v>92336097</v>
      </c>
      <c r="B123" s="35" t="s">
        <v>87</v>
      </c>
      <c r="C123" s="35" t="s">
        <v>187</v>
      </c>
      <c r="D123" s="35" t="s">
        <v>88</v>
      </c>
      <c r="E123" s="36">
        <v>44314</v>
      </c>
      <c r="F123" s="35" t="s">
        <v>38</v>
      </c>
      <c r="G123" s="35" t="s">
        <v>37</v>
      </c>
      <c r="H123" s="35" t="s">
        <v>8</v>
      </c>
      <c r="I123" s="35" t="s">
        <v>63</v>
      </c>
      <c r="J123" s="35">
        <v>278</v>
      </c>
      <c r="K123" s="35" t="s">
        <v>50</v>
      </c>
      <c r="L123" s="35" t="s">
        <v>48</v>
      </c>
      <c r="M123" s="36">
        <v>44575</v>
      </c>
      <c r="N123" s="35" t="s">
        <v>8</v>
      </c>
      <c r="O123" s="35" t="s">
        <v>5</v>
      </c>
      <c r="P123" s="35" t="s">
        <v>393</v>
      </c>
      <c r="Q123" s="36">
        <v>44581</v>
      </c>
      <c r="R123" s="35" t="s">
        <v>62</v>
      </c>
    </row>
    <row r="124" spans="1:18" x14ac:dyDescent="0.25">
      <c r="A124" s="35">
        <v>92336228</v>
      </c>
      <c r="B124" s="35" t="s">
        <v>87</v>
      </c>
      <c r="C124" s="35" t="s">
        <v>1034</v>
      </c>
      <c r="D124" s="35" t="s">
        <v>89</v>
      </c>
      <c r="E124" s="36">
        <v>44314</v>
      </c>
      <c r="F124" s="35" t="s">
        <v>0</v>
      </c>
      <c r="G124" s="35" t="s">
        <v>36</v>
      </c>
      <c r="H124" s="35" t="s">
        <v>4</v>
      </c>
      <c r="I124" s="35" t="s">
        <v>63</v>
      </c>
      <c r="J124" s="35">
        <v>278</v>
      </c>
      <c r="K124" s="35" t="s">
        <v>50</v>
      </c>
      <c r="L124" s="35" t="s">
        <v>48</v>
      </c>
      <c r="M124" s="36">
        <v>44557</v>
      </c>
      <c r="N124" s="35" t="s">
        <v>4</v>
      </c>
      <c r="O124" s="35" t="s">
        <v>0</v>
      </c>
      <c r="P124" s="35"/>
      <c r="Q124" s="35"/>
      <c r="R124" s="35" t="s">
        <v>61</v>
      </c>
    </row>
    <row r="125" spans="1:18" x14ac:dyDescent="0.25">
      <c r="A125" s="35">
        <v>92336413</v>
      </c>
      <c r="B125" s="35" t="s">
        <v>87</v>
      </c>
      <c r="C125" s="35" t="s">
        <v>1035</v>
      </c>
      <c r="D125" s="35" t="s">
        <v>89</v>
      </c>
      <c r="E125" s="36">
        <v>44315</v>
      </c>
      <c r="F125" s="35" t="s">
        <v>0</v>
      </c>
      <c r="G125" s="35" t="s">
        <v>37</v>
      </c>
      <c r="H125" s="35" t="s">
        <v>213</v>
      </c>
      <c r="I125" s="35" t="s">
        <v>63</v>
      </c>
      <c r="J125" s="35">
        <v>277</v>
      </c>
      <c r="K125" s="35" t="s">
        <v>50</v>
      </c>
      <c r="L125" s="35" t="s">
        <v>48</v>
      </c>
      <c r="M125" s="36">
        <v>44511</v>
      </c>
      <c r="N125" s="35" t="s">
        <v>213</v>
      </c>
      <c r="O125" s="35" t="s">
        <v>0</v>
      </c>
      <c r="P125" s="35"/>
      <c r="Q125" s="35"/>
      <c r="R125" s="35" t="s">
        <v>61</v>
      </c>
    </row>
    <row r="126" spans="1:18" x14ac:dyDescent="0.25">
      <c r="A126" s="35">
        <v>92336589</v>
      </c>
      <c r="B126" s="35" t="s">
        <v>87</v>
      </c>
      <c r="C126" s="35" t="s">
        <v>428</v>
      </c>
      <c r="D126" s="35" t="s">
        <v>88</v>
      </c>
      <c r="E126" s="36">
        <v>44315</v>
      </c>
      <c r="F126" s="35" t="s">
        <v>0</v>
      </c>
      <c r="G126" s="35">
        <v>4317</v>
      </c>
      <c r="H126" s="35" t="s">
        <v>2</v>
      </c>
      <c r="I126" s="35" t="s">
        <v>63</v>
      </c>
      <c r="J126" s="35">
        <v>277</v>
      </c>
      <c r="K126" s="35" t="s">
        <v>50</v>
      </c>
      <c r="L126" s="35" t="s">
        <v>48</v>
      </c>
      <c r="M126" s="36">
        <v>44634</v>
      </c>
      <c r="N126" s="35" t="s">
        <v>2</v>
      </c>
      <c r="O126" s="35" t="s">
        <v>0</v>
      </c>
      <c r="P126" s="35" t="s">
        <v>393</v>
      </c>
      <c r="Q126" s="36">
        <v>44663</v>
      </c>
      <c r="R126" s="35" t="s">
        <v>62</v>
      </c>
    </row>
    <row r="127" spans="1:18" x14ac:dyDescent="0.25">
      <c r="A127" s="35">
        <v>92337118</v>
      </c>
      <c r="B127" s="35" t="s">
        <v>87</v>
      </c>
      <c r="C127" s="35" t="s">
        <v>1036</v>
      </c>
      <c r="D127" s="35" t="s">
        <v>88</v>
      </c>
      <c r="E127" s="36">
        <v>44315</v>
      </c>
      <c r="F127" s="35" t="s">
        <v>0</v>
      </c>
      <c r="G127" s="35" t="s">
        <v>36</v>
      </c>
      <c r="H127" s="35" t="s">
        <v>35</v>
      </c>
      <c r="I127" s="35" t="s">
        <v>63</v>
      </c>
      <c r="J127" s="35">
        <v>277</v>
      </c>
      <c r="K127" s="35" t="s">
        <v>50</v>
      </c>
      <c r="L127" s="35" t="s">
        <v>48</v>
      </c>
      <c r="M127" s="36">
        <v>44517</v>
      </c>
      <c r="N127" s="35" t="s">
        <v>35</v>
      </c>
      <c r="O127" s="35" t="s">
        <v>0</v>
      </c>
      <c r="P127" s="35"/>
      <c r="Q127" s="35"/>
      <c r="R127" s="35" t="s">
        <v>61</v>
      </c>
    </row>
    <row r="128" spans="1:18" x14ac:dyDescent="0.25">
      <c r="A128" s="35">
        <v>92337836</v>
      </c>
      <c r="B128" s="35" t="s">
        <v>87</v>
      </c>
      <c r="C128" s="35" t="s">
        <v>1037</v>
      </c>
      <c r="D128" s="35" t="s">
        <v>89</v>
      </c>
      <c r="E128" s="36">
        <v>44316</v>
      </c>
      <c r="F128" s="35" t="s">
        <v>38</v>
      </c>
      <c r="G128" s="35" t="s">
        <v>18</v>
      </c>
      <c r="H128" s="35" t="s">
        <v>21</v>
      </c>
      <c r="I128" s="35" t="s">
        <v>63</v>
      </c>
      <c r="J128" s="35">
        <v>276</v>
      </c>
      <c r="K128" s="35" t="s">
        <v>50</v>
      </c>
      <c r="L128" s="35" t="s">
        <v>48</v>
      </c>
      <c r="M128" s="36">
        <v>44660</v>
      </c>
      <c r="N128" s="35" t="s">
        <v>21</v>
      </c>
      <c r="O128" s="35" t="s">
        <v>5</v>
      </c>
      <c r="P128" s="35"/>
      <c r="Q128" s="35"/>
      <c r="R128" s="35" t="s">
        <v>61</v>
      </c>
    </row>
    <row r="129" spans="1:18" x14ac:dyDescent="0.25">
      <c r="A129" s="35">
        <v>92338576</v>
      </c>
      <c r="B129" s="35" t="s">
        <v>87</v>
      </c>
      <c r="C129" s="35" t="s">
        <v>1038</v>
      </c>
      <c r="D129" s="35" t="s">
        <v>89</v>
      </c>
      <c r="E129" s="36">
        <v>44316</v>
      </c>
      <c r="F129" s="35" t="s">
        <v>38</v>
      </c>
      <c r="G129" s="35" t="s">
        <v>18</v>
      </c>
      <c r="H129" s="35" t="s">
        <v>385</v>
      </c>
      <c r="I129" s="35" t="s">
        <v>63</v>
      </c>
      <c r="J129" s="35">
        <v>276</v>
      </c>
      <c r="K129" s="35" t="s">
        <v>50</v>
      </c>
      <c r="L129" s="35" t="s">
        <v>48</v>
      </c>
      <c r="M129" s="36">
        <v>44679</v>
      </c>
      <c r="N129" s="35" t="s">
        <v>385</v>
      </c>
      <c r="O129" s="35" t="s">
        <v>7</v>
      </c>
      <c r="P129" s="35" t="s">
        <v>393</v>
      </c>
      <c r="Q129" s="36">
        <v>44691</v>
      </c>
      <c r="R129" s="35" t="s">
        <v>62</v>
      </c>
    </row>
    <row r="130" spans="1:18" x14ac:dyDescent="0.25">
      <c r="A130" s="35">
        <v>92339247</v>
      </c>
      <c r="B130" s="35" t="s">
        <v>92</v>
      </c>
      <c r="C130" s="35" t="s">
        <v>1039</v>
      </c>
      <c r="D130" s="35" t="s">
        <v>88</v>
      </c>
      <c r="E130" s="36">
        <v>44316</v>
      </c>
      <c r="F130" s="35" t="s">
        <v>38</v>
      </c>
      <c r="G130" s="35" t="s">
        <v>18</v>
      </c>
      <c r="H130" s="35" t="s">
        <v>22</v>
      </c>
      <c r="I130" s="35" t="s">
        <v>63</v>
      </c>
      <c r="J130" s="35">
        <v>276</v>
      </c>
      <c r="K130" s="35" t="s">
        <v>50</v>
      </c>
      <c r="L130" s="35" t="s">
        <v>48</v>
      </c>
      <c r="M130" s="36">
        <v>44519</v>
      </c>
      <c r="N130" s="35" t="s">
        <v>22</v>
      </c>
      <c r="O130" s="35" t="s">
        <v>5</v>
      </c>
      <c r="P130" s="35"/>
      <c r="Q130" s="35"/>
      <c r="R130" s="35" t="s">
        <v>61</v>
      </c>
    </row>
    <row r="131" spans="1:18" x14ac:dyDescent="0.25">
      <c r="A131" s="35">
        <v>92339960</v>
      </c>
      <c r="B131" s="35" t="s">
        <v>87</v>
      </c>
      <c r="C131" s="35" t="s">
        <v>316</v>
      </c>
      <c r="D131" s="35" t="s">
        <v>88</v>
      </c>
      <c r="E131" s="36">
        <v>44317</v>
      </c>
      <c r="F131" s="35" t="s">
        <v>38</v>
      </c>
      <c r="G131" s="35">
        <v>10603</v>
      </c>
      <c r="H131" s="35" t="s">
        <v>29</v>
      </c>
      <c r="I131" s="35" t="s">
        <v>63</v>
      </c>
      <c r="J131" s="35">
        <v>275</v>
      </c>
      <c r="K131" s="35" t="s">
        <v>50</v>
      </c>
      <c r="L131" s="35" t="s">
        <v>48</v>
      </c>
      <c r="M131" s="36">
        <v>44609</v>
      </c>
      <c r="N131" s="35" t="s">
        <v>29</v>
      </c>
      <c r="O131" s="35" t="s">
        <v>5</v>
      </c>
      <c r="P131" s="35"/>
      <c r="Q131" s="35"/>
      <c r="R131" s="35" t="s">
        <v>61</v>
      </c>
    </row>
    <row r="132" spans="1:18" x14ac:dyDescent="0.25">
      <c r="A132" s="35">
        <v>92340533</v>
      </c>
      <c r="B132" s="35" t="s">
        <v>87</v>
      </c>
      <c r="C132" s="35" t="s">
        <v>1040</v>
      </c>
      <c r="D132" s="35" t="s">
        <v>88</v>
      </c>
      <c r="E132" s="36">
        <v>44318</v>
      </c>
      <c r="F132" s="35" t="s">
        <v>0</v>
      </c>
      <c r="G132" s="35" t="s">
        <v>37</v>
      </c>
      <c r="H132" s="35" t="s">
        <v>206</v>
      </c>
      <c r="I132" s="35" t="s">
        <v>63</v>
      </c>
      <c r="J132" s="35">
        <v>274</v>
      </c>
      <c r="K132" s="35" t="s">
        <v>50</v>
      </c>
      <c r="L132" s="35" t="s">
        <v>48</v>
      </c>
      <c r="M132" s="36">
        <v>44519</v>
      </c>
      <c r="N132" s="35" t="s">
        <v>206</v>
      </c>
      <c r="O132" s="35" t="s">
        <v>0</v>
      </c>
      <c r="P132" s="35"/>
      <c r="Q132" s="35"/>
      <c r="R132" s="35" t="s">
        <v>61</v>
      </c>
    </row>
    <row r="133" spans="1:18" x14ac:dyDescent="0.25">
      <c r="A133" s="35">
        <v>92341799</v>
      </c>
      <c r="B133" s="35" t="s">
        <v>87</v>
      </c>
      <c r="C133" s="35" t="s">
        <v>429</v>
      </c>
      <c r="D133" s="35" t="s">
        <v>89</v>
      </c>
      <c r="E133" s="36">
        <v>44319</v>
      </c>
      <c r="F133" s="35" t="s">
        <v>0</v>
      </c>
      <c r="G133" s="35" t="s">
        <v>36</v>
      </c>
      <c r="H133" s="35" t="s">
        <v>12</v>
      </c>
      <c r="I133" s="35" t="s">
        <v>63</v>
      </c>
      <c r="J133" s="35">
        <v>273</v>
      </c>
      <c r="K133" s="35" t="s">
        <v>50</v>
      </c>
      <c r="L133" s="35" t="s">
        <v>48</v>
      </c>
      <c r="M133" s="36">
        <v>44635</v>
      </c>
      <c r="N133" s="35" t="s">
        <v>12</v>
      </c>
      <c r="O133" s="35" t="s">
        <v>0</v>
      </c>
      <c r="P133" s="35" t="s">
        <v>393</v>
      </c>
      <c r="Q133" s="36">
        <v>44652</v>
      </c>
      <c r="R133" s="35" t="s">
        <v>62</v>
      </c>
    </row>
    <row r="134" spans="1:18" x14ac:dyDescent="0.25">
      <c r="A134" s="35">
        <v>92342814</v>
      </c>
      <c r="B134" s="35" t="s">
        <v>87</v>
      </c>
      <c r="C134" s="35" t="s">
        <v>1041</v>
      </c>
      <c r="D134" s="35" t="s">
        <v>89</v>
      </c>
      <c r="E134" s="36">
        <v>44319</v>
      </c>
      <c r="F134" s="35" t="s">
        <v>0</v>
      </c>
      <c r="G134" s="35" t="s">
        <v>37</v>
      </c>
      <c r="H134" s="35" t="s">
        <v>13</v>
      </c>
      <c r="I134" s="35" t="s">
        <v>63</v>
      </c>
      <c r="J134" s="35">
        <v>273</v>
      </c>
      <c r="K134" s="35" t="s">
        <v>50</v>
      </c>
      <c r="L134" s="35" t="s">
        <v>48</v>
      </c>
      <c r="M134" s="36">
        <v>44540</v>
      </c>
      <c r="N134" s="35" t="s">
        <v>13</v>
      </c>
      <c r="O134" s="35" t="s">
        <v>0</v>
      </c>
      <c r="P134" s="35"/>
      <c r="Q134" s="35"/>
      <c r="R134" s="35" t="s">
        <v>61</v>
      </c>
    </row>
    <row r="135" spans="1:18" x14ac:dyDescent="0.25">
      <c r="A135" s="35">
        <v>92342840</v>
      </c>
      <c r="B135" s="35" t="s">
        <v>87</v>
      </c>
      <c r="C135" s="35" t="s">
        <v>1042</v>
      </c>
      <c r="D135" s="35" t="s">
        <v>89</v>
      </c>
      <c r="E135" s="36">
        <v>44319</v>
      </c>
      <c r="F135" s="35" t="s">
        <v>0</v>
      </c>
      <c r="G135" s="35" t="s">
        <v>14</v>
      </c>
      <c r="H135" s="35" t="s">
        <v>14</v>
      </c>
      <c r="I135" s="35" t="s">
        <v>63</v>
      </c>
      <c r="J135" s="35">
        <v>273</v>
      </c>
      <c r="K135" s="35" t="s">
        <v>50</v>
      </c>
      <c r="L135" s="35" t="s">
        <v>48</v>
      </c>
      <c r="M135" s="36">
        <v>44515</v>
      </c>
      <c r="N135" s="35" t="s">
        <v>14</v>
      </c>
      <c r="O135" s="35" t="s">
        <v>0</v>
      </c>
      <c r="P135" s="35"/>
      <c r="Q135" s="35"/>
      <c r="R135" s="35" t="s">
        <v>61</v>
      </c>
    </row>
    <row r="136" spans="1:18" x14ac:dyDescent="0.25">
      <c r="A136" s="35">
        <v>92342966</v>
      </c>
      <c r="B136" s="35" t="s">
        <v>87</v>
      </c>
      <c r="C136" s="35" t="s">
        <v>1043</v>
      </c>
      <c r="D136" s="35" t="s">
        <v>88</v>
      </c>
      <c r="E136" s="36">
        <v>44319</v>
      </c>
      <c r="F136" s="35" t="s">
        <v>0</v>
      </c>
      <c r="G136" s="35" t="s">
        <v>36</v>
      </c>
      <c r="H136" s="35" t="s">
        <v>213</v>
      </c>
      <c r="I136" s="35" t="s">
        <v>63</v>
      </c>
      <c r="J136" s="35">
        <v>273</v>
      </c>
      <c r="K136" s="35" t="s">
        <v>50</v>
      </c>
      <c r="L136" s="35" t="s">
        <v>48</v>
      </c>
      <c r="M136" s="36">
        <v>44508</v>
      </c>
      <c r="N136" s="35" t="s">
        <v>213</v>
      </c>
      <c r="O136" s="35" t="s">
        <v>0</v>
      </c>
      <c r="P136" s="35" t="s">
        <v>393</v>
      </c>
      <c r="Q136" s="36">
        <v>44516</v>
      </c>
      <c r="R136" s="35" t="s">
        <v>62</v>
      </c>
    </row>
    <row r="137" spans="1:18" x14ac:dyDescent="0.25">
      <c r="A137" s="35">
        <v>92343197</v>
      </c>
      <c r="B137" s="35" t="s">
        <v>87</v>
      </c>
      <c r="C137" s="35" t="s">
        <v>1044</v>
      </c>
      <c r="D137" s="35" t="s">
        <v>88</v>
      </c>
      <c r="E137" s="36">
        <v>44319</v>
      </c>
      <c r="F137" s="35" t="s">
        <v>38</v>
      </c>
      <c r="G137" s="35">
        <v>12106</v>
      </c>
      <c r="H137" s="35" t="s">
        <v>386</v>
      </c>
      <c r="I137" s="35" t="s">
        <v>63</v>
      </c>
      <c r="J137" s="35">
        <v>273</v>
      </c>
      <c r="K137" s="35" t="s">
        <v>50</v>
      </c>
      <c r="L137" s="35" t="s">
        <v>48</v>
      </c>
      <c r="M137" s="36">
        <v>44503</v>
      </c>
      <c r="N137" s="35" t="s">
        <v>386</v>
      </c>
      <c r="O137" s="35" t="s">
        <v>7</v>
      </c>
      <c r="P137" s="35" t="s">
        <v>393</v>
      </c>
      <c r="Q137" s="36">
        <v>44515</v>
      </c>
      <c r="R137" s="35" t="s">
        <v>62</v>
      </c>
    </row>
    <row r="138" spans="1:18" x14ac:dyDescent="0.25">
      <c r="A138" s="35">
        <v>92343366</v>
      </c>
      <c r="B138" s="35" t="s">
        <v>87</v>
      </c>
      <c r="C138" s="35" t="s">
        <v>115</v>
      </c>
      <c r="D138" s="35" t="s">
        <v>89</v>
      </c>
      <c r="E138" s="36">
        <v>44320</v>
      </c>
      <c r="F138" s="35" t="s">
        <v>0</v>
      </c>
      <c r="G138" s="35" t="s">
        <v>37</v>
      </c>
      <c r="H138" s="35" t="s">
        <v>1</v>
      </c>
      <c r="I138" s="35" t="s">
        <v>63</v>
      </c>
      <c r="J138" s="35">
        <v>272</v>
      </c>
      <c r="K138" s="35" t="s">
        <v>50</v>
      </c>
      <c r="L138" s="35" t="s">
        <v>48</v>
      </c>
      <c r="M138" s="36">
        <v>44572</v>
      </c>
      <c r="N138" s="35" t="s">
        <v>1</v>
      </c>
      <c r="O138" s="35" t="s">
        <v>0</v>
      </c>
      <c r="P138" s="35"/>
      <c r="Q138" s="35"/>
      <c r="R138" s="35" t="s">
        <v>61</v>
      </c>
    </row>
    <row r="139" spans="1:18" x14ac:dyDescent="0.25">
      <c r="A139" s="35">
        <v>92343397</v>
      </c>
      <c r="B139" s="35" t="s">
        <v>87</v>
      </c>
      <c r="C139" s="35" t="s">
        <v>1045</v>
      </c>
      <c r="D139" s="35" t="s">
        <v>88</v>
      </c>
      <c r="E139" s="36">
        <v>44320</v>
      </c>
      <c r="F139" s="35" t="s">
        <v>38</v>
      </c>
      <c r="G139" s="35" t="s">
        <v>18</v>
      </c>
      <c r="H139" s="35" t="s">
        <v>27</v>
      </c>
      <c r="I139" s="35" t="s">
        <v>63</v>
      </c>
      <c r="J139" s="35">
        <v>272</v>
      </c>
      <c r="K139" s="35" t="s">
        <v>50</v>
      </c>
      <c r="L139" s="35" t="s">
        <v>48</v>
      </c>
      <c r="M139" s="36">
        <v>44513</v>
      </c>
      <c r="N139" s="35" t="s">
        <v>27</v>
      </c>
      <c r="O139" s="35" t="s">
        <v>5</v>
      </c>
      <c r="P139" s="35" t="s">
        <v>393</v>
      </c>
      <c r="Q139" s="36">
        <v>44516</v>
      </c>
      <c r="R139" s="35" t="s">
        <v>62</v>
      </c>
    </row>
    <row r="140" spans="1:18" x14ac:dyDescent="0.25">
      <c r="A140" s="35">
        <v>92343960</v>
      </c>
      <c r="B140" s="35" t="s">
        <v>87</v>
      </c>
      <c r="C140" s="35" t="s">
        <v>1046</v>
      </c>
      <c r="D140" s="35" t="s">
        <v>89</v>
      </c>
      <c r="E140" s="36">
        <v>44320</v>
      </c>
      <c r="F140" s="35" t="s">
        <v>39</v>
      </c>
      <c r="G140" s="35">
        <v>18670</v>
      </c>
      <c r="H140" s="35" t="s">
        <v>34</v>
      </c>
      <c r="I140" s="35" t="s">
        <v>63</v>
      </c>
      <c r="J140" s="35">
        <v>272</v>
      </c>
      <c r="K140" s="35" t="s">
        <v>50</v>
      </c>
      <c r="L140" s="35" t="s">
        <v>48</v>
      </c>
      <c r="M140" s="36">
        <v>44515</v>
      </c>
      <c r="N140" s="35" t="s">
        <v>34</v>
      </c>
      <c r="O140" s="35" t="s">
        <v>5</v>
      </c>
      <c r="P140" s="35"/>
      <c r="Q140" s="35"/>
      <c r="R140" s="35" t="s">
        <v>61</v>
      </c>
    </row>
    <row r="141" spans="1:18" x14ac:dyDescent="0.25">
      <c r="A141" s="35">
        <v>92344708</v>
      </c>
      <c r="B141" s="35" t="s">
        <v>87</v>
      </c>
      <c r="C141" s="35" t="s">
        <v>116</v>
      </c>
      <c r="D141" s="35" t="s">
        <v>88</v>
      </c>
      <c r="E141" s="36">
        <v>44321</v>
      </c>
      <c r="F141" s="35" t="s">
        <v>0</v>
      </c>
      <c r="G141" s="35" t="s">
        <v>90</v>
      </c>
      <c r="H141" s="35" t="s">
        <v>3</v>
      </c>
      <c r="I141" s="35" t="s">
        <v>63</v>
      </c>
      <c r="J141" s="35">
        <v>271</v>
      </c>
      <c r="K141" s="35" t="s">
        <v>50</v>
      </c>
      <c r="L141" s="35" t="s">
        <v>48</v>
      </c>
      <c r="M141" s="36">
        <v>44590</v>
      </c>
      <c r="N141" s="35" t="s">
        <v>3</v>
      </c>
      <c r="O141" s="35" t="s">
        <v>0</v>
      </c>
      <c r="P141" s="35"/>
      <c r="Q141" s="35"/>
      <c r="R141" s="35" t="s">
        <v>61</v>
      </c>
    </row>
    <row r="142" spans="1:18" x14ac:dyDescent="0.25">
      <c r="A142" s="35">
        <v>92344727</v>
      </c>
      <c r="B142" s="35" t="s">
        <v>87</v>
      </c>
      <c r="C142" s="35" t="s">
        <v>1047</v>
      </c>
      <c r="D142" s="35" t="s">
        <v>89</v>
      </c>
      <c r="E142" s="36">
        <v>44321</v>
      </c>
      <c r="F142" s="35" t="s">
        <v>42</v>
      </c>
      <c r="G142" s="35" t="s">
        <v>36</v>
      </c>
      <c r="H142" s="35" t="s">
        <v>12</v>
      </c>
      <c r="I142" s="35" t="s">
        <v>63</v>
      </c>
      <c r="J142" s="35">
        <v>271</v>
      </c>
      <c r="K142" s="35" t="s">
        <v>50</v>
      </c>
      <c r="L142" s="35" t="s">
        <v>48</v>
      </c>
      <c r="M142" s="36">
        <v>44511</v>
      </c>
      <c r="N142" s="35" t="s">
        <v>12</v>
      </c>
      <c r="O142" s="35" t="s">
        <v>0</v>
      </c>
      <c r="P142" s="35"/>
      <c r="Q142" s="35"/>
      <c r="R142" s="35" t="s">
        <v>61</v>
      </c>
    </row>
    <row r="143" spans="1:18" x14ac:dyDescent="0.25">
      <c r="A143" s="35">
        <v>92345453</v>
      </c>
      <c r="B143" s="35" t="s">
        <v>87</v>
      </c>
      <c r="C143" s="35" t="s">
        <v>1048</v>
      </c>
      <c r="D143" s="35" t="s">
        <v>89</v>
      </c>
      <c r="E143" s="36">
        <v>44321</v>
      </c>
      <c r="F143" s="35" t="s">
        <v>0</v>
      </c>
      <c r="G143" s="35" t="s">
        <v>37</v>
      </c>
      <c r="H143" s="35" t="s">
        <v>1</v>
      </c>
      <c r="I143" s="35" t="s">
        <v>63</v>
      </c>
      <c r="J143" s="35">
        <v>271</v>
      </c>
      <c r="K143" s="35" t="s">
        <v>50</v>
      </c>
      <c r="L143" s="35" t="s">
        <v>48</v>
      </c>
      <c r="M143" s="36">
        <v>44508</v>
      </c>
      <c r="N143" s="35" t="s">
        <v>1</v>
      </c>
      <c r="O143" s="35" t="s">
        <v>0</v>
      </c>
      <c r="P143" s="35" t="s">
        <v>393</v>
      </c>
      <c r="Q143" s="36">
        <v>44512</v>
      </c>
      <c r="R143" s="35" t="s">
        <v>62</v>
      </c>
    </row>
    <row r="144" spans="1:18" x14ac:dyDescent="0.25">
      <c r="A144" s="35">
        <v>92345809</v>
      </c>
      <c r="B144" s="35" t="s">
        <v>87</v>
      </c>
      <c r="C144" s="35" t="s">
        <v>430</v>
      </c>
      <c r="D144" s="35" t="s">
        <v>89</v>
      </c>
      <c r="E144" s="36">
        <v>44321</v>
      </c>
      <c r="F144" s="35" t="s">
        <v>38</v>
      </c>
      <c r="G144" s="35">
        <v>11401</v>
      </c>
      <c r="H144" s="35" t="s">
        <v>29</v>
      </c>
      <c r="I144" s="35" t="s">
        <v>63</v>
      </c>
      <c r="J144" s="35">
        <v>271</v>
      </c>
      <c r="K144" s="35" t="s">
        <v>50</v>
      </c>
      <c r="L144" s="35" t="s">
        <v>48</v>
      </c>
      <c r="M144" s="36">
        <v>44635</v>
      </c>
      <c r="N144" s="35" t="s">
        <v>29</v>
      </c>
      <c r="O144" s="35" t="s">
        <v>5</v>
      </c>
      <c r="P144" s="35" t="s">
        <v>393</v>
      </c>
      <c r="Q144" s="36">
        <v>44639</v>
      </c>
      <c r="R144" s="35" t="s">
        <v>62</v>
      </c>
    </row>
    <row r="145" spans="1:18" x14ac:dyDescent="0.25">
      <c r="A145" s="35">
        <v>92346247</v>
      </c>
      <c r="B145" s="35" t="s">
        <v>92</v>
      </c>
      <c r="C145" s="35" t="s">
        <v>358</v>
      </c>
      <c r="D145" s="35" t="s">
        <v>88</v>
      </c>
      <c r="E145" s="36">
        <v>44322</v>
      </c>
      <c r="F145" s="35" t="s">
        <v>0</v>
      </c>
      <c r="G145" s="35" t="s">
        <v>37</v>
      </c>
      <c r="H145" s="35" t="s">
        <v>11</v>
      </c>
      <c r="I145" s="35" t="s">
        <v>63</v>
      </c>
      <c r="J145" s="35">
        <v>270</v>
      </c>
      <c r="K145" s="35" t="s">
        <v>50</v>
      </c>
      <c r="L145" s="35" t="s">
        <v>48</v>
      </c>
      <c r="M145" s="36">
        <v>44603</v>
      </c>
      <c r="N145" s="35" t="s">
        <v>11</v>
      </c>
      <c r="O145" s="35" t="s">
        <v>0</v>
      </c>
      <c r="P145" s="35"/>
      <c r="Q145" s="35"/>
      <c r="R145" s="35" t="s">
        <v>61</v>
      </c>
    </row>
    <row r="146" spans="1:18" x14ac:dyDescent="0.25">
      <c r="A146" s="35">
        <v>92346599</v>
      </c>
      <c r="B146" s="35" t="s">
        <v>87</v>
      </c>
      <c r="C146" s="35" t="s">
        <v>359</v>
      </c>
      <c r="D146" s="35" t="s">
        <v>88</v>
      </c>
      <c r="E146" s="36">
        <v>44322</v>
      </c>
      <c r="F146" s="35" t="s">
        <v>38</v>
      </c>
      <c r="G146" s="35" t="s">
        <v>10</v>
      </c>
      <c r="H146" s="35" t="s">
        <v>10</v>
      </c>
      <c r="I146" s="35" t="s">
        <v>63</v>
      </c>
      <c r="J146" s="35">
        <v>270</v>
      </c>
      <c r="K146" s="35" t="s">
        <v>50</v>
      </c>
      <c r="L146" s="35" t="s">
        <v>48</v>
      </c>
      <c r="M146" s="36">
        <v>44620</v>
      </c>
      <c r="N146" s="35" t="s">
        <v>10</v>
      </c>
      <c r="O146" s="35" t="s">
        <v>0</v>
      </c>
      <c r="P146" s="35" t="s">
        <v>393</v>
      </c>
      <c r="Q146" s="36">
        <v>44649</v>
      </c>
      <c r="R146" s="35" t="s">
        <v>62</v>
      </c>
    </row>
    <row r="147" spans="1:18" x14ac:dyDescent="0.25">
      <c r="A147" s="35">
        <v>92347011</v>
      </c>
      <c r="B147" s="35" t="s">
        <v>87</v>
      </c>
      <c r="C147" s="35" t="s">
        <v>1049</v>
      </c>
      <c r="D147" s="35" t="s">
        <v>88</v>
      </c>
      <c r="E147" s="36">
        <v>44322</v>
      </c>
      <c r="F147" s="35" t="s">
        <v>38</v>
      </c>
      <c r="G147" s="35">
        <v>18670</v>
      </c>
      <c r="H147" s="35" t="s">
        <v>21</v>
      </c>
      <c r="I147" s="35" t="s">
        <v>63</v>
      </c>
      <c r="J147" s="35">
        <v>270</v>
      </c>
      <c r="K147" s="35" t="s">
        <v>50</v>
      </c>
      <c r="L147" s="35" t="s">
        <v>48</v>
      </c>
      <c r="M147" s="36">
        <v>44674</v>
      </c>
      <c r="N147" s="35" t="s">
        <v>21</v>
      </c>
      <c r="O147" s="35" t="s">
        <v>5</v>
      </c>
      <c r="P147" s="35"/>
      <c r="Q147" s="35"/>
      <c r="R147" s="35" t="s">
        <v>61</v>
      </c>
    </row>
    <row r="148" spans="1:18" x14ac:dyDescent="0.25">
      <c r="A148" s="35">
        <v>92347651</v>
      </c>
      <c r="B148" s="35" t="s">
        <v>87</v>
      </c>
      <c r="C148" s="35" t="s">
        <v>1050</v>
      </c>
      <c r="D148" s="35" t="s">
        <v>89</v>
      </c>
      <c r="E148" s="36">
        <v>44322</v>
      </c>
      <c r="F148" s="35" t="s">
        <v>38</v>
      </c>
      <c r="G148" s="35">
        <v>11803</v>
      </c>
      <c r="H148" s="35" t="s">
        <v>205</v>
      </c>
      <c r="I148" s="35" t="s">
        <v>63</v>
      </c>
      <c r="J148" s="35">
        <v>270</v>
      </c>
      <c r="K148" s="35" t="s">
        <v>50</v>
      </c>
      <c r="L148" s="35" t="s">
        <v>48</v>
      </c>
      <c r="M148" s="36">
        <v>44506</v>
      </c>
      <c r="N148" s="35" t="s">
        <v>31</v>
      </c>
      <c r="O148" s="35" t="s">
        <v>5</v>
      </c>
      <c r="P148" s="35"/>
      <c r="Q148" s="35"/>
      <c r="R148" s="35" t="s">
        <v>61</v>
      </c>
    </row>
    <row r="149" spans="1:18" x14ac:dyDescent="0.25">
      <c r="A149" s="35">
        <v>92347741</v>
      </c>
      <c r="B149" s="35" t="s">
        <v>87</v>
      </c>
      <c r="C149" s="35" t="s">
        <v>1051</v>
      </c>
      <c r="D149" s="35" t="s">
        <v>88</v>
      </c>
      <c r="E149" s="36">
        <v>44323</v>
      </c>
      <c r="F149" s="35" t="s">
        <v>38</v>
      </c>
      <c r="G149" s="35" t="s">
        <v>18</v>
      </c>
      <c r="H149" s="35" t="s">
        <v>33</v>
      </c>
      <c r="I149" s="35" t="s">
        <v>63</v>
      </c>
      <c r="J149" s="35">
        <v>269</v>
      </c>
      <c r="K149" s="35" t="s">
        <v>50</v>
      </c>
      <c r="L149" s="35" t="s">
        <v>48</v>
      </c>
      <c r="M149" s="36">
        <v>44685</v>
      </c>
      <c r="N149" s="35" t="s">
        <v>33</v>
      </c>
      <c r="O149" s="35" t="s">
        <v>7</v>
      </c>
      <c r="P149" s="35" t="s">
        <v>393</v>
      </c>
      <c r="Q149" s="36">
        <v>44700</v>
      </c>
      <c r="R149" s="35" t="s">
        <v>62</v>
      </c>
    </row>
    <row r="150" spans="1:18" x14ac:dyDescent="0.25">
      <c r="A150" s="35">
        <v>92347766</v>
      </c>
      <c r="B150" s="35" t="s">
        <v>87</v>
      </c>
      <c r="C150" s="35" t="s">
        <v>1052</v>
      </c>
      <c r="D150" s="35" t="s">
        <v>88</v>
      </c>
      <c r="E150" s="36">
        <v>44323</v>
      </c>
      <c r="F150" s="35" t="s">
        <v>0</v>
      </c>
      <c r="G150" s="35" t="s">
        <v>37</v>
      </c>
      <c r="H150" s="35" t="s">
        <v>13</v>
      </c>
      <c r="I150" s="35" t="s">
        <v>63</v>
      </c>
      <c r="J150" s="35">
        <v>269</v>
      </c>
      <c r="K150" s="35" t="s">
        <v>50</v>
      </c>
      <c r="L150" s="35" t="s">
        <v>48</v>
      </c>
      <c r="M150" s="36">
        <v>44517</v>
      </c>
      <c r="N150" s="35" t="s">
        <v>13</v>
      </c>
      <c r="O150" s="35" t="s">
        <v>0</v>
      </c>
      <c r="P150" s="35"/>
      <c r="Q150" s="35"/>
      <c r="R150" s="35" t="s">
        <v>61</v>
      </c>
    </row>
    <row r="151" spans="1:18" x14ac:dyDescent="0.25">
      <c r="A151" s="35">
        <v>92348949</v>
      </c>
      <c r="B151" s="35" t="s">
        <v>87</v>
      </c>
      <c r="C151" s="35" t="s">
        <v>1053</v>
      </c>
      <c r="D151" s="35" t="s">
        <v>88</v>
      </c>
      <c r="E151" s="36">
        <v>44323</v>
      </c>
      <c r="F151" s="35" t="s">
        <v>38</v>
      </c>
      <c r="G151" s="35" t="s">
        <v>94</v>
      </c>
      <c r="H151" s="35" t="s">
        <v>33</v>
      </c>
      <c r="I151" s="35" t="s">
        <v>63</v>
      </c>
      <c r="J151" s="35">
        <v>269</v>
      </c>
      <c r="K151" s="35" t="s">
        <v>50</v>
      </c>
      <c r="L151" s="35" t="s">
        <v>48</v>
      </c>
      <c r="M151" s="36">
        <v>44510</v>
      </c>
      <c r="N151" s="35" t="s">
        <v>33</v>
      </c>
      <c r="O151" s="35" t="s">
        <v>7</v>
      </c>
      <c r="P151" s="35"/>
      <c r="Q151" s="35"/>
      <c r="R151" s="35" t="s">
        <v>61</v>
      </c>
    </row>
    <row r="152" spans="1:18" x14ac:dyDescent="0.25">
      <c r="A152" s="35">
        <v>92456079</v>
      </c>
      <c r="B152" s="35" t="s">
        <v>87</v>
      </c>
      <c r="C152" s="35" t="s">
        <v>269</v>
      </c>
      <c r="D152" s="35" t="s">
        <v>89</v>
      </c>
      <c r="E152" s="36">
        <v>44397</v>
      </c>
      <c r="F152" s="35" t="s">
        <v>38</v>
      </c>
      <c r="G152" s="35" t="s">
        <v>37</v>
      </c>
      <c r="H152" s="35" t="s">
        <v>21</v>
      </c>
      <c r="I152" s="35" t="s">
        <v>63</v>
      </c>
      <c r="J152" s="35">
        <v>195</v>
      </c>
      <c r="K152" s="35" t="s">
        <v>50</v>
      </c>
      <c r="L152" s="35" t="s">
        <v>48</v>
      </c>
      <c r="M152" s="36">
        <v>44618</v>
      </c>
      <c r="N152" s="35" t="s">
        <v>21</v>
      </c>
      <c r="O152" s="35" t="s">
        <v>5</v>
      </c>
      <c r="P152" s="35" t="s">
        <v>393</v>
      </c>
      <c r="Q152" s="36">
        <v>44638</v>
      </c>
      <c r="R152" s="35" t="s">
        <v>62</v>
      </c>
    </row>
    <row r="153" spans="1:18" x14ac:dyDescent="0.25">
      <c r="A153" s="35">
        <v>92456499</v>
      </c>
      <c r="B153" s="35" t="s">
        <v>87</v>
      </c>
      <c r="C153" s="35" t="s">
        <v>963</v>
      </c>
      <c r="D153" s="35" t="s">
        <v>89</v>
      </c>
      <c r="E153" s="36">
        <v>44313</v>
      </c>
      <c r="F153" s="35" t="s">
        <v>0</v>
      </c>
      <c r="G153" s="35" t="s">
        <v>205</v>
      </c>
      <c r="H153" s="35" t="s">
        <v>1</v>
      </c>
      <c r="I153" s="35" t="s">
        <v>63</v>
      </c>
      <c r="J153" s="35">
        <v>279</v>
      </c>
      <c r="K153" s="35" t="s">
        <v>50</v>
      </c>
      <c r="L153" s="35" t="s">
        <v>48</v>
      </c>
      <c r="M153" s="36">
        <v>44497</v>
      </c>
      <c r="N153" s="35" t="s">
        <v>1</v>
      </c>
      <c r="O153" s="35" t="s">
        <v>0</v>
      </c>
      <c r="P153" s="35"/>
      <c r="Q153" s="35"/>
      <c r="R153" s="35" t="s">
        <v>61</v>
      </c>
    </row>
    <row r="154" spans="1:18" x14ac:dyDescent="0.25">
      <c r="A154" s="35">
        <v>92456577</v>
      </c>
      <c r="B154" s="35" t="s">
        <v>87</v>
      </c>
      <c r="C154" s="35" t="s">
        <v>270</v>
      </c>
      <c r="D154" s="35" t="s">
        <v>88</v>
      </c>
      <c r="E154" s="36">
        <v>44397</v>
      </c>
      <c r="F154" s="35" t="s">
        <v>0</v>
      </c>
      <c r="G154" s="35">
        <v>7632</v>
      </c>
      <c r="H154" s="35" t="s">
        <v>14</v>
      </c>
      <c r="I154" s="35" t="s">
        <v>63</v>
      </c>
      <c r="J154" s="35">
        <v>195</v>
      </c>
      <c r="K154" s="35" t="s">
        <v>50</v>
      </c>
      <c r="L154" s="35" t="s">
        <v>48</v>
      </c>
      <c r="M154" s="36">
        <v>44604</v>
      </c>
      <c r="N154" s="35" t="s">
        <v>14</v>
      </c>
      <c r="O154" s="35" t="s">
        <v>0</v>
      </c>
      <c r="P154" s="35"/>
      <c r="Q154" s="35"/>
      <c r="R154" s="35" t="s">
        <v>61</v>
      </c>
    </row>
    <row r="155" spans="1:18" x14ac:dyDescent="0.25">
      <c r="A155" s="35">
        <v>92456607</v>
      </c>
      <c r="B155" s="35" t="s">
        <v>87</v>
      </c>
      <c r="C155" s="35" t="s">
        <v>271</v>
      </c>
      <c r="D155" s="35" t="s">
        <v>88</v>
      </c>
      <c r="E155" s="36">
        <v>44397</v>
      </c>
      <c r="F155" s="35" t="s">
        <v>0</v>
      </c>
      <c r="G155" s="35" t="s">
        <v>36</v>
      </c>
      <c r="H155" s="35" t="s">
        <v>213</v>
      </c>
      <c r="I155" s="35" t="s">
        <v>63</v>
      </c>
      <c r="J155" s="35">
        <v>195</v>
      </c>
      <c r="K155" s="35" t="s">
        <v>50</v>
      </c>
      <c r="L155" s="35" t="s">
        <v>48</v>
      </c>
      <c r="M155" s="36">
        <v>44601</v>
      </c>
      <c r="N155" s="35" t="s">
        <v>213</v>
      </c>
      <c r="O155" s="35" t="s">
        <v>0</v>
      </c>
      <c r="P155" s="35"/>
      <c r="Q155" s="35"/>
      <c r="R155" s="35" t="s">
        <v>61</v>
      </c>
    </row>
    <row r="156" spans="1:18" x14ac:dyDescent="0.25">
      <c r="A156" s="35">
        <v>92457022</v>
      </c>
      <c r="B156" s="35" t="s">
        <v>87</v>
      </c>
      <c r="C156" s="35" t="s">
        <v>194</v>
      </c>
      <c r="D156" s="35" t="s">
        <v>89</v>
      </c>
      <c r="E156" s="36">
        <v>44397</v>
      </c>
      <c r="F156" s="35" t="s">
        <v>0</v>
      </c>
      <c r="G156" s="35" t="s">
        <v>36</v>
      </c>
      <c r="H156" s="35" t="s">
        <v>1</v>
      </c>
      <c r="I156" s="35" t="s">
        <v>63</v>
      </c>
      <c r="J156" s="35">
        <v>195</v>
      </c>
      <c r="K156" s="35" t="s">
        <v>50</v>
      </c>
      <c r="L156" s="35" t="s">
        <v>48</v>
      </c>
      <c r="M156" s="36">
        <v>44586</v>
      </c>
      <c r="N156" s="35" t="s">
        <v>1</v>
      </c>
      <c r="O156" s="35" t="s">
        <v>0</v>
      </c>
      <c r="P156" s="35"/>
      <c r="Q156" s="35"/>
      <c r="R156" s="35" t="s">
        <v>61</v>
      </c>
    </row>
    <row r="157" spans="1:18" x14ac:dyDescent="0.25">
      <c r="A157" s="35">
        <v>92457079</v>
      </c>
      <c r="B157" s="35" t="s">
        <v>87</v>
      </c>
      <c r="C157" s="35" t="s">
        <v>272</v>
      </c>
      <c r="D157" s="35" t="s">
        <v>88</v>
      </c>
      <c r="E157" s="36">
        <v>44397</v>
      </c>
      <c r="F157" s="35" t="s">
        <v>0</v>
      </c>
      <c r="G157" s="35" t="s">
        <v>37</v>
      </c>
      <c r="H157" s="35" t="s">
        <v>1</v>
      </c>
      <c r="I157" s="35" t="s">
        <v>63</v>
      </c>
      <c r="J157" s="35">
        <v>195</v>
      </c>
      <c r="K157" s="35" t="s">
        <v>50</v>
      </c>
      <c r="L157" s="35" t="s">
        <v>48</v>
      </c>
      <c r="M157" s="36">
        <v>44748</v>
      </c>
      <c r="N157" s="35" t="s">
        <v>1</v>
      </c>
      <c r="O157" s="35" t="s">
        <v>0</v>
      </c>
      <c r="P157" s="35"/>
      <c r="Q157" s="35"/>
      <c r="R157" s="35" t="s">
        <v>61</v>
      </c>
    </row>
    <row r="158" spans="1:18" x14ac:dyDescent="0.25">
      <c r="A158" s="35">
        <v>92457082</v>
      </c>
      <c r="B158" s="35" t="s">
        <v>87</v>
      </c>
      <c r="C158" s="35" t="s">
        <v>273</v>
      </c>
      <c r="D158" s="35" t="s">
        <v>89</v>
      </c>
      <c r="E158" s="36">
        <v>44397</v>
      </c>
      <c r="F158" s="35" t="s">
        <v>0</v>
      </c>
      <c r="G158" s="35" t="s">
        <v>37</v>
      </c>
      <c r="H158" s="35" t="s">
        <v>213</v>
      </c>
      <c r="I158" s="35" t="s">
        <v>63</v>
      </c>
      <c r="J158" s="35">
        <v>195</v>
      </c>
      <c r="K158" s="35" t="s">
        <v>50</v>
      </c>
      <c r="L158" s="35" t="s">
        <v>48</v>
      </c>
      <c r="M158" s="36">
        <v>44593</v>
      </c>
      <c r="N158" s="35" t="s">
        <v>213</v>
      </c>
      <c r="O158" s="35" t="s">
        <v>0</v>
      </c>
      <c r="P158" s="35"/>
      <c r="Q158" s="35"/>
      <c r="R158" s="35" t="s">
        <v>61</v>
      </c>
    </row>
    <row r="159" spans="1:18" x14ac:dyDescent="0.25">
      <c r="A159" s="35">
        <v>92457438</v>
      </c>
      <c r="B159" s="35" t="s">
        <v>87</v>
      </c>
      <c r="C159" s="35" t="s">
        <v>195</v>
      </c>
      <c r="D159" s="35" t="s">
        <v>89</v>
      </c>
      <c r="E159" s="36">
        <v>44398</v>
      </c>
      <c r="F159" s="35" t="s">
        <v>93</v>
      </c>
      <c r="G159" s="35" t="s">
        <v>37</v>
      </c>
      <c r="H159" s="35" t="s">
        <v>20</v>
      </c>
      <c r="I159" s="35" t="s">
        <v>63</v>
      </c>
      <c r="J159" s="35">
        <v>194</v>
      </c>
      <c r="K159" s="35" t="s">
        <v>50</v>
      </c>
      <c r="L159" s="35" t="s">
        <v>48</v>
      </c>
      <c r="M159" s="36">
        <v>44585</v>
      </c>
      <c r="N159" s="35" t="s">
        <v>20</v>
      </c>
      <c r="O159" s="35" t="s">
        <v>7</v>
      </c>
      <c r="P159" s="35"/>
      <c r="Q159" s="35"/>
      <c r="R159" s="35" t="s">
        <v>61</v>
      </c>
    </row>
    <row r="160" spans="1:18" x14ac:dyDescent="0.25">
      <c r="A160" s="35">
        <v>92457531</v>
      </c>
      <c r="B160" s="35" t="s">
        <v>87</v>
      </c>
      <c r="C160" s="35" t="s">
        <v>408</v>
      </c>
      <c r="D160" s="35" t="s">
        <v>89</v>
      </c>
      <c r="E160" s="36">
        <v>44398</v>
      </c>
      <c r="F160" s="35" t="s">
        <v>38</v>
      </c>
      <c r="G160" s="35" t="s">
        <v>37</v>
      </c>
      <c r="H160" s="35" t="s">
        <v>8</v>
      </c>
      <c r="I160" s="35" t="s">
        <v>63</v>
      </c>
      <c r="J160" s="35">
        <v>194</v>
      </c>
      <c r="K160" s="35" t="s">
        <v>50</v>
      </c>
      <c r="L160" s="35" t="s">
        <v>48</v>
      </c>
      <c r="M160" s="36">
        <v>44645</v>
      </c>
      <c r="N160" s="35" t="s">
        <v>8</v>
      </c>
      <c r="O160" s="35" t="s">
        <v>5</v>
      </c>
      <c r="P160" s="35" t="s">
        <v>393</v>
      </c>
      <c r="Q160" s="36">
        <v>44655</v>
      </c>
      <c r="R160" s="35" t="s">
        <v>62</v>
      </c>
    </row>
    <row r="161" spans="1:18" x14ac:dyDescent="0.25">
      <c r="A161" s="35">
        <v>92457629</v>
      </c>
      <c r="B161" s="35" t="s">
        <v>87</v>
      </c>
      <c r="C161" s="35" t="s">
        <v>1055</v>
      </c>
      <c r="D161" s="35" t="s">
        <v>88</v>
      </c>
      <c r="E161" s="36">
        <v>44397</v>
      </c>
      <c r="F161" s="35" t="s">
        <v>38</v>
      </c>
      <c r="G161" s="35">
        <v>13044</v>
      </c>
      <c r="H161" s="35" t="s">
        <v>27</v>
      </c>
      <c r="I161" s="35" t="s">
        <v>63</v>
      </c>
      <c r="J161" s="35">
        <v>195</v>
      </c>
      <c r="K161" s="35" t="s">
        <v>50</v>
      </c>
      <c r="L161" s="35" t="s">
        <v>48</v>
      </c>
      <c r="M161" s="36">
        <v>44595</v>
      </c>
      <c r="N161" s="35" t="s">
        <v>27</v>
      </c>
      <c r="O161" s="35" t="s">
        <v>5</v>
      </c>
      <c r="P161" s="35"/>
      <c r="Q161" s="35"/>
      <c r="R161" s="35" t="s">
        <v>61</v>
      </c>
    </row>
    <row r="162" spans="1:18" x14ac:dyDescent="0.25">
      <c r="A162" s="35">
        <v>92458011</v>
      </c>
      <c r="B162" s="35" t="s">
        <v>92</v>
      </c>
      <c r="C162" s="35" t="s">
        <v>274</v>
      </c>
      <c r="D162" s="35" t="s">
        <v>88</v>
      </c>
      <c r="E162" s="36">
        <v>44398</v>
      </c>
      <c r="F162" s="35" t="s">
        <v>0</v>
      </c>
      <c r="G162" s="35" t="s">
        <v>36</v>
      </c>
      <c r="H162" s="35" t="s">
        <v>13</v>
      </c>
      <c r="I162" s="35" t="s">
        <v>63</v>
      </c>
      <c r="J162" s="35">
        <v>194</v>
      </c>
      <c r="K162" s="35" t="s">
        <v>50</v>
      </c>
      <c r="L162" s="35" t="s">
        <v>48</v>
      </c>
      <c r="M162" s="36">
        <v>44757</v>
      </c>
      <c r="N162" s="35" t="s">
        <v>13</v>
      </c>
      <c r="O162" s="35" t="s">
        <v>0</v>
      </c>
      <c r="P162" s="35" t="s">
        <v>393</v>
      </c>
      <c r="Q162" s="36">
        <v>44785</v>
      </c>
      <c r="R162" s="35" t="s">
        <v>62</v>
      </c>
    </row>
    <row r="163" spans="1:18" x14ac:dyDescent="0.25">
      <c r="A163" s="35">
        <v>92458190</v>
      </c>
      <c r="B163" s="35" t="s">
        <v>87</v>
      </c>
      <c r="C163" s="35" t="s">
        <v>196</v>
      </c>
      <c r="D163" s="35" t="s">
        <v>89</v>
      </c>
      <c r="E163" s="36">
        <v>44398</v>
      </c>
      <c r="F163" s="35" t="s">
        <v>93</v>
      </c>
      <c r="G163" s="35" t="s">
        <v>18</v>
      </c>
      <c r="H163" s="35" t="s">
        <v>9</v>
      </c>
      <c r="I163" s="35" t="s">
        <v>63</v>
      </c>
      <c r="J163" s="35">
        <v>194</v>
      </c>
      <c r="K163" s="35" t="s">
        <v>50</v>
      </c>
      <c r="L163" s="35" t="s">
        <v>48</v>
      </c>
      <c r="M163" s="36">
        <v>44587</v>
      </c>
      <c r="N163" s="35" t="s">
        <v>9</v>
      </c>
      <c r="O163" s="35" t="s">
        <v>5</v>
      </c>
      <c r="P163" s="35" t="s">
        <v>393</v>
      </c>
      <c r="Q163" s="36">
        <v>44603</v>
      </c>
      <c r="R163" s="35" t="s">
        <v>62</v>
      </c>
    </row>
    <row r="164" spans="1:18" x14ac:dyDescent="0.25">
      <c r="A164" s="35">
        <v>92458263</v>
      </c>
      <c r="B164" s="35" t="s">
        <v>87</v>
      </c>
      <c r="C164" s="35" t="s">
        <v>197</v>
      </c>
      <c r="D164" s="35" t="s">
        <v>88</v>
      </c>
      <c r="E164" s="36">
        <v>44398</v>
      </c>
      <c r="F164" s="35" t="s">
        <v>0</v>
      </c>
      <c r="G164" s="35">
        <v>14501</v>
      </c>
      <c r="H164" s="35" t="s">
        <v>11</v>
      </c>
      <c r="I164" s="35" t="s">
        <v>63</v>
      </c>
      <c r="J164" s="35">
        <v>194</v>
      </c>
      <c r="K164" s="35" t="s">
        <v>50</v>
      </c>
      <c r="L164" s="35" t="s">
        <v>48</v>
      </c>
      <c r="M164" s="36">
        <v>44579</v>
      </c>
      <c r="N164" s="35" t="s">
        <v>11</v>
      </c>
      <c r="O164" s="35" t="s">
        <v>0</v>
      </c>
      <c r="P164" s="35"/>
      <c r="Q164" s="35"/>
      <c r="R164" s="35" t="s">
        <v>61</v>
      </c>
    </row>
    <row r="165" spans="1:18" x14ac:dyDescent="0.25">
      <c r="A165" s="35">
        <v>92458735</v>
      </c>
      <c r="B165" s="35" t="s">
        <v>87</v>
      </c>
      <c r="C165" s="35" t="s">
        <v>1056</v>
      </c>
      <c r="D165" s="35" t="s">
        <v>89</v>
      </c>
      <c r="E165" s="36">
        <v>44398</v>
      </c>
      <c r="F165" s="35" t="s">
        <v>38</v>
      </c>
      <c r="G165" s="35" t="s">
        <v>94</v>
      </c>
      <c r="H165" s="35" t="s">
        <v>33</v>
      </c>
      <c r="I165" s="35" t="s">
        <v>63</v>
      </c>
      <c r="J165" s="35">
        <v>194</v>
      </c>
      <c r="K165" s="35" t="s">
        <v>50</v>
      </c>
      <c r="L165" s="35" t="s">
        <v>48</v>
      </c>
      <c r="M165" s="36">
        <v>44606</v>
      </c>
      <c r="N165" s="35" t="s">
        <v>33</v>
      </c>
      <c r="O165" s="35" t="s">
        <v>7</v>
      </c>
      <c r="P165" s="35" t="s">
        <v>393</v>
      </c>
      <c r="Q165" s="36">
        <v>44623</v>
      </c>
      <c r="R165" s="35" t="s">
        <v>62</v>
      </c>
    </row>
    <row r="166" spans="1:18" x14ac:dyDescent="0.25">
      <c r="A166" s="35">
        <v>92459015</v>
      </c>
      <c r="B166" s="35" t="s">
        <v>92</v>
      </c>
      <c r="C166" s="35" t="s">
        <v>198</v>
      </c>
      <c r="D166" s="35" t="s">
        <v>89</v>
      </c>
      <c r="E166" s="36">
        <v>44399</v>
      </c>
      <c r="F166" s="35" t="s">
        <v>39</v>
      </c>
      <c r="G166" s="35" t="s">
        <v>37</v>
      </c>
      <c r="H166" s="35" t="s">
        <v>34</v>
      </c>
      <c r="I166" s="35" t="s">
        <v>63</v>
      </c>
      <c r="J166" s="35">
        <v>193</v>
      </c>
      <c r="K166" s="35" t="s">
        <v>50</v>
      </c>
      <c r="L166" s="35" t="s">
        <v>48</v>
      </c>
      <c r="M166" s="36">
        <v>44585</v>
      </c>
      <c r="N166" s="35" t="s">
        <v>34</v>
      </c>
      <c r="O166" s="35" t="s">
        <v>5</v>
      </c>
      <c r="P166" s="35" t="s">
        <v>393</v>
      </c>
      <c r="Q166" s="36">
        <v>44596</v>
      </c>
      <c r="R166" s="35" t="s">
        <v>62</v>
      </c>
    </row>
    <row r="167" spans="1:18" x14ac:dyDescent="0.25">
      <c r="A167" s="35">
        <v>92459859</v>
      </c>
      <c r="B167" s="35" t="s">
        <v>87</v>
      </c>
      <c r="C167" s="35" t="s">
        <v>409</v>
      </c>
      <c r="D167" s="35" t="s">
        <v>89</v>
      </c>
      <c r="E167" s="36">
        <v>44399</v>
      </c>
      <c r="F167" s="35" t="s">
        <v>38</v>
      </c>
      <c r="G167" s="35" t="s">
        <v>18</v>
      </c>
      <c r="H167" s="35" t="s">
        <v>28</v>
      </c>
      <c r="I167" s="35" t="s">
        <v>63</v>
      </c>
      <c r="J167" s="35">
        <v>193</v>
      </c>
      <c r="K167" s="35" t="s">
        <v>50</v>
      </c>
      <c r="L167" s="35" t="s">
        <v>48</v>
      </c>
      <c r="M167" s="36">
        <v>44631</v>
      </c>
      <c r="N167" s="35" t="s">
        <v>28</v>
      </c>
      <c r="O167" s="35" t="s">
        <v>5</v>
      </c>
      <c r="P167" s="35" t="s">
        <v>393</v>
      </c>
      <c r="Q167" s="36">
        <v>44644</v>
      </c>
      <c r="R167" s="35" t="s">
        <v>62</v>
      </c>
    </row>
    <row r="168" spans="1:18" x14ac:dyDescent="0.25">
      <c r="A168" s="35">
        <v>92460035</v>
      </c>
      <c r="B168" s="35" t="s">
        <v>87</v>
      </c>
      <c r="C168" s="35" t="s">
        <v>410</v>
      </c>
      <c r="D168" s="35" t="s">
        <v>89</v>
      </c>
      <c r="E168" s="36">
        <v>44399</v>
      </c>
      <c r="F168" s="35" t="s">
        <v>93</v>
      </c>
      <c r="G168" s="35" t="s">
        <v>205</v>
      </c>
      <c r="H168" s="35" t="s">
        <v>29</v>
      </c>
      <c r="I168" s="35" t="s">
        <v>63</v>
      </c>
      <c r="J168" s="35">
        <v>193</v>
      </c>
      <c r="K168" s="35" t="s">
        <v>50</v>
      </c>
      <c r="L168" s="35" t="s">
        <v>48</v>
      </c>
      <c r="M168" s="36">
        <v>44625</v>
      </c>
      <c r="N168" s="35" t="s">
        <v>29</v>
      </c>
      <c r="O168" s="35" t="s">
        <v>5</v>
      </c>
      <c r="P168" s="35" t="s">
        <v>393</v>
      </c>
      <c r="Q168" s="36">
        <v>44648</v>
      </c>
      <c r="R168" s="35" t="s">
        <v>62</v>
      </c>
    </row>
    <row r="169" spans="1:18" x14ac:dyDescent="0.25">
      <c r="A169" s="35">
        <v>92460135</v>
      </c>
      <c r="B169" s="35" t="s">
        <v>87</v>
      </c>
      <c r="C169" s="35" t="s">
        <v>275</v>
      </c>
      <c r="D169" s="35" t="s">
        <v>88</v>
      </c>
      <c r="E169" s="36">
        <v>44399</v>
      </c>
      <c r="F169" s="35" t="s">
        <v>42</v>
      </c>
      <c r="G169" s="35">
        <v>16353</v>
      </c>
      <c r="H169" s="35" t="s">
        <v>12</v>
      </c>
      <c r="I169" s="35" t="s">
        <v>63</v>
      </c>
      <c r="J169" s="35">
        <v>193</v>
      </c>
      <c r="K169" s="35" t="s">
        <v>50</v>
      </c>
      <c r="L169" s="35" t="s">
        <v>48</v>
      </c>
      <c r="M169" s="36">
        <v>44610</v>
      </c>
      <c r="N169" s="35" t="s">
        <v>12</v>
      </c>
      <c r="O169" s="35" t="s">
        <v>0</v>
      </c>
      <c r="P169" s="35"/>
      <c r="Q169" s="35"/>
      <c r="R169" s="35" t="s">
        <v>61</v>
      </c>
    </row>
    <row r="170" spans="1:18" x14ac:dyDescent="0.25">
      <c r="A170" s="35">
        <v>92460144</v>
      </c>
      <c r="B170" s="35" t="s">
        <v>87</v>
      </c>
      <c r="C170" s="35" t="s">
        <v>276</v>
      </c>
      <c r="D170" s="35" t="s">
        <v>89</v>
      </c>
      <c r="E170" s="36">
        <v>44399</v>
      </c>
      <c r="F170" s="35" t="s">
        <v>38</v>
      </c>
      <c r="G170" s="35" t="s">
        <v>37</v>
      </c>
      <c r="H170" s="35" t="s">
        <v>24</v>
      </c>
      <c r="I170" s="35" t="s">
        <v>63</v>
      </c>
      <c r="J170" s="35">
        <v>193</v>
      </c>
      <c r="K170" s="35" t="s">
        <v>50</v>
      </c>
      <c r="L170" s="35" t="s">
        <v>48</v>
      </c>
      <c r="M170" s="36">
        <v>44610</v>
      </c>
      <c r="N170" s="35" t="s">
        <v>37</v>
      </c>
      <c r="O170" s="35" t="s">
        <v>101</v>
      </c>
      <c r="P170" s="35" t="s">
        <v>393</v>
      </c>
      <c r="Q170" s="36">
        <v>44623</v>
      </c>
      <c r="R170" s="35" t="s">
        <v>62</v>
      </c>
    </row>
    <row r="171" spans="1:18" x14ac:dyDescent="0.25">
      <c r="A171" s="35">
        <v>92460268</v>
      </c>
      <c r="B171" s="35" t="s">
        <v>87</v>
      </c>
      <c r="C171" s="35" t="s">
        <v>1057</v>
      </c>
      <c r="D171" s="35" t="s">
        <v>89</v>
      </c>
      <c r="E171" s="36">
        <v>44399</v>
      </c>
      <c r="F171" s="35" t="s">
        <v>0</v>
      </c>
      <c r="G171" s="35">
        <v>9917</v>
      </c>
      <c r="H171" s="35" t="s">
        <v>2</v>
      </c>
      <c r="I171" s="35" t="s">
        <v>63</v>
      </c>
      <c r="J171" s="35">
        <v>193</v>
      </c>
      <c r="K171" s="35" t="s">
        <v>50</v>
      </c>
      <c r="L171" s="35" t="s">
        <v>48</v>
      </c>
      <c r="M171" s="36">
        <v>44635</v>
      </c>
      <c r="N171" s="35" t="s">
        <v>2</v>
      </c>
      <c r="O171" s="35" t="s">
        <v>0</v>
      </c>
      <c r="P171" s="35"/>
      <c r="Q171" s="35"/>
      <c r="R171" s="35" t="s">
        <v>61</v>
      </c>
    </row>
    <row r="172" spans="1:18" x14ac:dyDescent="0.25">
      <c r="A172" s="35">
        <v>92460461</v>
      </c>
      <c r="B172" s="35" t="s">
        <v>87</v>
      </c>
      <c r="C172" s="35" t="s">
        <v>199</v>
      </c>
      <c r="D172" s="35" t="s">
        <v>88</v>
      </c>
      <c r="E172" s="36">
        <v>44400</v>
      </c>
      <c r="F172" s="35" t="s">
        <v>39</v>
      </c>
      <c r="G172" s="35" t="s">
        <v>37</v>
      </c>
      <c r="H172" s="35" t="s">
        <v>34</v>
      </c>
      <c r="I172" s="35" t="s">
        <v>63</v>
      </c>
      <c r="J172" s="35">
        <v>192</v>
      </c>
      <c r="K172" s="35" t="s">
        <v>50</v>
      </c>
      <c r="L172" s="35" t="s">
        <v>48</v>
      </c>
      <c r="M172" s="36">
        <v>44693</v>
      </c>
      <c r="N172" s="35" t="s">
        <v>34</v>
      </c>
      <c r="O172" s="35" t="s">
        <v>5</v>
      </c>
      <c r="P172" s="35" t="s">
        <v>393</v>
      </c>
      <c r="Q172" s="36">
        <v>44606</v>
      </c>
      <c r="R172" s="35" t="s">
        <v>62</v>
      </c>
    </row>
    <row r="173" spans="1:18" x14ac:dyDescent="0.25">
      <c r="A173" s="35">
        <v>92461189</v>
      </c>
      <c r="B173" s="35" t="s">
        <v>87</v>
      </c>
      <c r="C173" s="35" t="s">
        <v>277</v>
      </c>
      <c r="D173" s="35" t="s">
        <v>89</v>
      </c>
      <c r="E173" s="36">
        <v>44400</v>
      </c>
      <c r="F173" s="35" t="s">
        <v>0</v>
      </c>
      <c r="G173" s="35" t="s">
        <v>36</v>
      </c>
      <c r="H173" s="35" t="s">
        <v>213</v>
      </c>
      <c r="I173" s="35" t="s">
        <v>63</v>
      </c>
      <c r="J173" s="35">
        <v>192</v>
      </c>
      <c r="K173" s="35" t="s">
        <v>50</v>
      </c>
      <c r="L173" s="35" t="s">
        <v>48</v>
      </c>
      <c r="M173" s="36">
        <v>44615</v>
      </c>
      <c r="N173" s="35" t="s">
        <v>213</v>
      </c>
      <c r="O173" s="35" t="s">
        <v>0</v>
      </c>
      <c r="P173" s="35"/>
      <c r="Q173" s="35"/>
      <c r="R173" s="35" t="s">
        <v>61</v>
      </c>
    </row>
    <row r="174" spans="1:18" x14ac:dyDescent="0.25">
      <c r="A174" s="35">
        <v>92461511</v>
      </c>
      <c r="B174" s="35" t="s">
        <v>87</v>
      </c>
      <c r="C174" s="35" t="s">
        <v>1058</v>
      </c>
      <c r="D174" s="35" t="s">
        <v>89</v>
      </c>
      <c r="E174" s="36">
        <v>44400</v>
      </c>
      <c r="F174" s="35" t="s">
        <v>0</v>
      </c>
      <c r="G174" s="35">
        <v>6207</v>
      </c>
      <c r="H174" s="35" t="s">
        <v>30</v>
      </c>
      <c r="I174" s="35" t="s">
        <v>63</v>
      </c>
      <c r="J174" s="35">
        <v>192</v>
      </c>
      <c r="K174" s="35" t="s">
        <v>50</v>
      </c>
      <c r="L174" s="35" t="s">
        <v>48</v>
      </c>
      <c r="M174" s="36">
        <v>44621</v>
      </c>
      <c r="N174" s="35" t="s">
        <v>30</v>
      </c>
      <c r="O174" s="35" t="s">
        <v>0</v>
      </c>
      <c r="P174" s="35" t="s">
        <v>393</v>
      </c>
      <c r="Q174" s="36">
        <v>44631</v>
      </c>
      <c r="R174" s="35" t="s">
        <v>62</v>
      </c>
    </row>
    <row r="175" spans="1:18" x14ac:dyDescent="0.25">
      <c r="A175" s="35">
        <v>92462033</v>
      </c>
      <c r="B175" s="35" t="s">
        <v>87</v>
      </c>
      <c r="C175" s="35" t="s">
        <v>1059</v>
      </c>
      <c r="D175" s="35" t="s">
        <v>88</v>
      </c>
      <c r="E175" s="36">
        <v>44401</v>
      </c>
      <c r="F175" s="35" t="s">
        <v>38</v>
      </c>
      <c r="G175" s="35" t="s">
        <v>18</v>
      </c>
      <c r="H175" s="35" t="s">
        <v>8</v>
      </c>
      <c r="I175" s="35" t="s">
        <v>63</v>
      </c>
      <c r="J175" s="35">
        <v>191</v>
      </c>
      <c r="K175" s="35" t="s">
        <v>50</v>
      </c>
      <c r="L175" s="35" t="s">
        <v>48</v>
      </c>
      <c r="M175" s="36">
        <v>44606</v>
      </c>
      <c r="N175" s="35" t="s">
        <v>8</v>
      </c>
      <c r="O175" s="35" t="s">
        <v>5</v>
      </c>
      <c r="P175" s="35"/>
      <c r="Q175" s="35"/>
      <c r="R175" s="35" t="s">
        <v>61</v>
      </c>
    </row>
    <row r="176" spans="1:18" x14ac:dyDescent="0.25">
      <c r="A176" s="35">
        <v>92463159</v>
      </c>
      <c r="B176" s="35" t="s">
        <v>87</v>
      </c>
      <c r="C176" s="35" t="s">
        <v>200</v>
      </c>
      <c r="D176" s="35" t="s">
        <v>88</v>
      </c>
      <c r="E176" s="36">
        <v>44401</v>
      </c>
      <c r="F176" s="35" t="s">
        <v>38</v>
      </c>
      <c r="G176" s="35" t="s">
        <v>37</v>
      </c>
      <c r="H176" s="35" t="s">
        <v>20</v>
      </c>
      <c r="I176" s="35" t="s">
        <v>63</v>
      </c>
      <c r="J176" s="35">
        <v>191</v>
      </c>
      <c r="K176" s="35" t="s">
        <v>50</v>
      </c>
      <c r="L176" s="35" t="s">
        <v>48</v>
      </c>
      <c r="M176" s="36">
        <v>44585</v>
      </c>
      <c r="N176" s="35" t="s">
        <v>20</v>
      </c>
      <c r="O176" s="35" t="s">
        <v>7</v>
      </c>
      <c r="P176" s="35" t="s">
        <v>393</v>
      </c>
      <c r="Q176" s="36">
        <v>44613</v>
      </c>
      <c r="R176" s="35" t="s">
        <v>62</v>
      </c>
    </row>
    <row r="177" spans="1:18" x14ac:dyDescent="0.25">
      <c r="A177" s="35">
        <v>92463493</v>
      </c>
      <c r="B177" s="35" t="s">
        <v>87</v>
      </c>
      <c r="C177" s="35" t="s">
        <v>278</v>
      </c>
      <c r="D177" s="35" t="s">
        <v>88</v>
      </c>
      <c r="E177" s="36">
        <v>44402</v>
      </c>
      <c r="F177" s="35" t="s">
        <v>0</v>
      </c>
      <c r="G177" s="35" t="s">
        <v>18</v>
      </c>
      <c r="H177" s="35" t="s">
        <v>1</v>
      </c>
      <c r="I177" s="35" t="s">
        <v>63</v>
      </c>
      <c r="J177" s="35">
        <v>190</v>
      </c>
      <c r="K177" s="35" t="s">
        <v>50</v>
      </c>
      <c r="L177" s="35" t="s">
        <v>48</v>
      </c>
      <c r="M177" s="36">
        <v>44602</v>
      </c>
      <c r="N177" s="35" t="s">
        <v>1</v>
      </c>
      <c r="O177" s="35" t="s">
        <v>0</v>
      </c>
      <c r="P177" s="35"/>
      <c r="Q177" s="35"/>
      <c r="R177" s="35" t="s">
        <v>61</v>
      </c>
    </row>
    <row r="178" spans="1:18" x14ac:dyDescent="0.25">
      <c r="A178" s="35">
        <v>92463501</v>
      </c>
      <c r="B178" s="35" t="s">
        <v>87</v>
      </c>
      <c r="C178" s="35" t="s">
        <v>279</v>
      </c>
      <c r="D178" s="35" t="s">
        <v>88</v>
      </c>
      <c r="E178" s="36">
        <v>44402</v>
      </c>
      <c r="F178" s="35" t="s">
        <v>0</v>
      </c>
      <c r="G178" s="35" t="s">
        <v>18</v>
      </c>
      <c r="H178" s="35" t="s">
        <v>1</v>
      </c>
      <c r="I178" s="35" t="s">
        <v>63</v>
      </c>
      <c r="J178" s="35">
        <v>190</v>
      </c>
      <c r="K178" s="35" t="s">
        <v>50</v>
      </c>
      <c r="L178" s="35" t="s">
        <v>48</v>
      </c>
      <c r="M178" s="36">
        <v>44604</v>
      </c>
      <c r="N178" s="35" t="s">
        <v>1</v>
      </c>
      <c r="O178" s="35" t="s">
        <v>0</v>
      </c>
      <c r="P178" s="35" t="s">
        <v>393</v>
      </c>
      <c r="Q178" s="36">
        <v>44606</v>
      </c>
      <c r="R178" s="35" t="s">
        <v>62</v>
      </c>
    </row>
    <row r="179" spans="1:18" x14ac:dyDescent="0.25">
      <c r="A179" s="35">
        <v>92464628</v>
      </c>
      <c r="B179" s="35" t="s">
        <v>87</v>
      </c>
      <c r="C179" s="35" t="s">
        <v>201</v>
      </c>
      <c r="D179" s="35" t="s">
        <v>89</v>
      </c>
      <c r="E179" s="36">
        <v>44403</v>
      </c>
      <c r="F179" s="35" t="s">
        <v>38</v>
      </c>
      <c r="G179" s="35">
        <v>11401</v>
      </c>
      <c r="H179" s="35" t="s">
        <v>25</v>
      </c>
      <c r="I179" s="35" t="s">
        <v>63</v>
      </c>
      <c r="J179" s="35">
        <v>189</v>
      </c>
      <c r="K179" s="35" t="s">
        <v>50</v>
      </c>
      <c r="L179" s="35" t="s">
        <v>48</v>
      </c>
      <c r="M179" s="36">
        <v>44587</v>
      </c>
      <c r="N179" s="35" t="s">
        <v>25</v>
      </c>
      <c r="O179" s="35" t="s">
        <v>7</v>
      </c>
      <c r="P179" s="35" t="s">
        <v>393</v>
      </c>
      <c r="Q179" s="36">
        <v>44592</v>
      </c>
      <c r="R179" s="35" t="s">
        <v>62</v>
      </c>
    </row>
    <row r="180" spans="1:18" x14ac:dyDescent="0.25">
      <c r="A180" s="35">
        <v>92464668</v>
      </c>
      <c r="B180" s="35" t="s">
        <v>87</v>
      </c>
      <c r="C180" s="35" t="s">
        <v>411</v>
      </c>
      <c r="D180" s="35" t="s">
        <v>89</v>
      </c>
      <c r="E180" s="36">
        <v>44403</v>
      </c>
      <c r="F180" s="35" t="s">
        <v>0</v>
      </c>
      <c r="G180" s="35" t="s">
        <v>14</v>
      </c>
      <c r="H180" s="35" t="s">
        <v>207</v>
      </c>
      <c r="I180" s="35" t="s">
        <v>63</v>
      </c>
      <c r="J180" s="35">
        <v>189</v>
      </c>
      <c r="K180" s="35" t="s">
        <v>50</v>
      </c>
      <c r="L180" s="35" t="s">
        <v>48</v>
      </c>
      <c r="M180" s="36">
        <v>44630</v>
      </c>
      <c r="N180" s="35" t="s">
        <v>207</v>
      </c>
      <c r="O180" s="35" t="s">
        <v>0</v>
      </c>
      <c r="P180" s="35" t="s">
        <v>393</v>
      </c>
      <c r="Q180" s="36">
        <v>44652</v>
      </c>
      <c r="R180" s="35" t="s">
        <v>62</v>
      </c>
    </row>
    <row r="181" spans="1:18" x14ac:dyDescent="0.25">
      <c r="A181" s="35">
        <v>92464991</v>
      </c>
      <c r="B181" s="35" t="s">
        <v>87</v>
      </c>
      <c r="C181" s="35" t="s">
        <v>1060</v>
      </c>
      <c r="D181" s="35" t="s">
        <v>88</v>
      </c>
      <c r="E181" s="36">
        <v>44403</v>
      </c>
      <c r="F181" s="35" t="s">
        <v>0</v>
      </c>
      <c r="G181" s="35" t="s">
        <v>90</v>
      </c>
      <c r="H181" s="35" t="s">
        <v>11</v>
      </c>
      <c r="I181" s="35" t="s">
        <v>63</v>
      </c>
      <c r="J181" s="35">
        <v>189</v>
      </c>
      <c r="K181" s="35" t="s">
        <v>50</v>
      </c>
      <c r="L181" s="35" t="s">
        <v>48</v>
      </c>
      <c r="M181" s="36">
        <v>44673</v>
      </c>
      <c r="N181" s="35" t="s">
        <v>11</v>
      </c>
      <c r="O181" s="35" t="s">
        <v>0</v>
      </c>
      <c r="P181" s="35" t="s">
        <v>393</v>
      </c>
      <c r="Q181" s="36">
        <v>44690</v>
      </c>
      <c r="R181" s="35" t="s">
        <v>62</v>
      </c>
    </row>
    <row r="182" spans="1:18" x14ac:dyDescent="0.25">
      <c r="A182" s="35">
        <v>92465758</v>
      </c>
      <c r="B182" s="35" t="s">
        <v>87</v>
      </c>
      <c r="C182" s="35" t="s">
        <v>714</v>
      </c>
      <c r="D182" s="35" t="s">
        <v>89</v>
      </c>
      <c r="E182" s="36">
        <v>44403</v>
      </c>
      <c r="F182" s="35" t="s">
        <v>0</v>
      </c>
      <c r="G182" s="35" t="s">
        <v>94</v>
      </c>
      <c r="H182" s="35" t="s">
        <v>11</v>
      </c>
      <c r="I182" s="35" t="s">
        <v>63</v>
      </c>
      <c r="J182" s="35">
        <v>189</v>
      </c>
      <c r="K182" s="35" t="s">
        <v>50</v>
      </c>
      <c r="L182" s="35" t="s">
        <v>48</v>
      </c>
      <c r="M182" s="36">
        <v>44655</v>
      </c>
      <c r="N182" s="35" t="s">
        <v>11</v>
      </c>
      <c r="O182" s="35" t="s">
        <v>0</v>
      </c>
      <c r="P182" s="35" t="s">
        <v>393</v>
      </c>
      <c r="Q182" s="36">
        <v>44681</v>
      </c>
      <c r="R182" s="35" t="s">
        <v>62</v>
      </c>
    </row>
    <row r="183" spans="1:18" x14ac:dyDescent="0.25">
      <c r="A183" s="35">
        <v>92465895</v>
      </c>
      <c r="B183" s="35" t="s">
        <v>87</v>
      </c>
      <c r="C183" s="35" t="s">
        <v>1061</v>
      </c>
      <c r="D183" s="35" t="s">
        <v>89</v>
      </c>
      <c r="E183" s="36">
        <v>44403</v>
      </c>
      <c r="F183" s="35" t="s">
        <v>38</v>
      </c>
      <c r="G183" s="35" t="s">
        <v>90</v>
      </c>
      <c r="H183" s="35" t="s">
        <v>10</v>
      </c>
      <c r="I183" s="35" t="s">
        <v>63</v>
      </c>
      <c r="J183" s="35">
        <v>189</v>
      </c>
      <c r="K183" s="35" t="s">
        <v>50</v>
      </c>
      <c r="L183" s="35" t="s">
        <v>48</v>
      </c>
      <c r="M183" s="36">
        <v>44607</v>
      </c>
      <c r="N183" s="35" t="s">
        <v>10</v>
      </c>
      <c r="O183" s="35" t="s">
        <v>0</v>
      </c>
      <c r="P183" s="35"/>
      <c r="Q183" s="35"/>
      <c r="R183" s="35" t="s">
        <v>61</v>
      </c>
    </row>
    <row r="184" spans="1:18" x14ac:dyDescent="0.25">
      <c r="A184" s="35">
        <v>92466153</v>
      </c>
      <c r="B184" s="35" t="s">
        <v>87</v>
      </c>
      <c r="C184" s="35" t="s">
        <v>281</v>
      </c>
      <c r="D184" s="35" t="s">
        <v>89</v>
      </c>
      <c r="E184" s="36">
        <v>44404</v>
      </c>
      <c r="F184" s="35" t="s">
        <v>38</v>
      </c>
      <c r="G184" s="35" t="s">
        <v>18</v>
      </c>
      <c r="H184" s="35" t="s">
        <v>21</v>
      </c>
      <c r="I184" s="35" t="s">
        <v>63</v>
      </c>
      <c r="J184" s="35">
        <v>188</v>
      </c>
      <c r="K184" s="35" t="s">
        <v>50</v>
      </c>
      <c r="L184" s="35" t="s">
        <v>48</v>
      </c>
      <c r="M184" s="36">
        <v>44615</v>
      </c>
      <c r="N184" s="35" t="s">
        <v>21</v>
      </c>
      <c r="O184" s="35" t="s">
        <v>5</v>
      </c>
      <c r="P184" s="35" t="s">
        <v>393</v>
      </c>
      <c r="Q184" s="36">
        <v>44638</v>
      </c>
      <c r="R184" s="35" t="s">
        <v>62</v>
      </c>
    </row>
    <row r="185" spans="1:18" x14ac:dyDescent="0.25">
      <c r="A185" s="35">
        <v>92466198</v>
      </c>
      <c r="B185" s="35" t="s">
        <v>87</v>
      </c>
      <c r="C185" s="35" t="s">
        <v>1062</v>
      </c>
      <c r="D185" s="35" t="s">
        <v>88</v>
      </c>
      <c r="E185" s="36">
        <v>44404</v>
      </c>
      <c r="F185" s="35" t="s">
        <v>38</v>
      </c>
      <c r="G185" s="35">
        <v>6215</v>
      </c>
      <c r="H185" s="35" t="s">
        <v>32</v>
      </c>
      <c r="I185" s="35" t="s">
        <v>63</v>
      </c>
      <c r="J185" s="35">
        <v>188</v>
      </c>
      <c r="K185" s="35" t="s">
        <v>50</v>
      </c>
      <c r="L185" s="35" t="s">
        <v>48</v>
      </c>
      <c r="M185" s="36">
        <v>44634</v>
      </c>
      <c r="N185" s="35" t="s">
        <v>32</v>
      </c>
      <c r="O185" s="35" t="s">
        <v>5</v>
      </c>
      <c r="P185" s="35"/>
      <c r="Q185" s="35"/>
      <c r="R185" s="35" t="s">
        <v>61</v>
      </c>
    </row>
    <row r="186" spans="1:18" x14ac:dyDescent="0.25">
      <c r="A186" s="35">
        <v>92466923</v>
      </c>
      <c r="B186" s="35" t="s">
        <v>87</v>
      </c>
      <c r="C186" s="35" t="s">
        <v>282</v>
      </c>
      <c r="D186" s="35" t="s">
        <v>89</v>
      </c>
      <c r="E186" s="36">
        <v>44396</v>
      </c>
      <c r="F186" s="35" t="s">
        <v>38</v>
      </c>
      <c r="G186" s="35" t="s">
        <v>205</v>
      </c>
      <c r="H186" s="35" t="s">
        <v>29</v>
      </c>
      <c r="I186" s="35" t="s">
        <v>63</v>
      </c>
      <c r="J186" s="35">
        <v>196</v>
      </c>
      <c r="K186" s="35" t="s">
        <v>50</v>
      </c>
      <c r="L186" s="35" t="s">
        <v>48</v>
      </c>
      <c r="M186" s="36">
        <v>44606</v>
      </c>
      <c r="N186" s="35" t="s">
        <v>29</v>
      </c>
      <c r="O186" s="35" t="s">
        <v>5</v>
      </c>
      <c r="P186" s="35"/>
      <c r="Q186" s="35"/>
      <c r="R186" s="35" t="s">
        <v>61</v>
      </c>
    </row>
    <row r="187" spans="1:18" x14ac:dyDescent="0.25">
      <c r="A187" s="35">
        <v>92467319</v>
      </c>
      <c r="B187" s="35" t="s">
        <v>87</v>
      </c>
      <c r="C187" s="35" t="s">
        <v>283</v>
      </c>
      <c r="D187" s="35" t="s">
        <v>89</v>
      </c>
      <c r="E187" s="36">
        <v>44404</v>
      </c>
      <c r="F187" s="35" t="s">
        <v>0</v>
      </c>
      <c r="G187" s="35" t="s">
        <v>37</v>
      </c>
      <c r="H187" s="35" t="s">
        <v>4</v>
      </c>
      <c r="I187" s="35" t="s">
        <v>63</v>
      </c>
      <c r="J187" s="35">
        <v>188</v>
      </c>
      <c r="K187" s="35" t="s">
        <v>50</v>
      </c>
      <c r="L187" s="35" t="s">
        <v>48</v>
      </c>
      <c r="M187" s="36">
        <v>44620</v>
      </c>
      <c r="N187" s="35" t="s">
        <v>4</v>
      </c>
      <c r="O187" s="35" t="s">
        <v>0</v>
      </c>
      <c r="P187" s="35"/>
      <c r="Q187" s="35"/>
      <c r="R187" s="35" t="s">
        <v>61</v>
      </c>
    </row>
    <row r="188" spans="1:18" x14ac:dyDescent="0.25">
      <c r="A188" s="35">
        <v>92467420</v>
      </c>
      <c r="B188" s="35" t="s">
        <v>87</v>
      </c>
      <c r="C188" s="35" t="s">
        <v>1063</v>
      </c>
      <c r="D188" s="35" t="s">
        <v>89</v>
      </c>
      <c r="E188" s="36">
        <v>44404</v>
      </c>
      <c r="F188" s="35" t="s">
        <v>93</v>
      </c>
      <c r="G188" s="35" t="s">
        <v>18</v>
      </c>
      <c r="H188" s="35" t="s">
        <v>9</v>
      </c>
      <c r="I188" s="35" t="s">
        <v>63</v>
      </c>
      <c r="J188" s="35">
        <v>188</v>
      </c>
      <c r="K188" s="35" t="s">
        <v>50</v>
      </c>
      <c r="L188" s="35" t="s">
        <v>48</v>
      </c>
      <c r="M188" s="36">
        <v>44624</v>
      </c>
      <c r="N188" s="35" t="s">
        <v>9</v>
      </c>
      <c r="O188" s="35" t="s">
        <v>5</v>
      </c>
      <c r="P188" s="35" t="s">
        <v>393</v>
      </c>
      <c r="Q188" s="36">
        <v>44629</v>
      </c>
      <c r="R188" s="35" t="s">
        <v>62</v>
      </c>
    </row>
    <row r="189" spans="1:18" x14ac:dyDescent="0.25">
      <c r="A189" s="35">
        <v>92467720</v>
      </c>
      <c r="B189" s="35" t="s">
        <v>87</v>
      </c>
      <c r="C189" s="35" t="s">
        <v>202</v>
      </c>
      <c r="D189" s="35" t="s">
        <v>88</v>
      </c>
      <c r="E189" s="36">
        <v>44405</v>
      </c>
      <c r="F189" s="35" t="s">
        <v>38</v>
      </c>
      <c r="G189" s="35" t="s">
        <v>94</v>
      </c>
      <c r="H189" s="35" t="s">
        <v>25</v>
      </c>
      <c r="I189" s="35" t="s">
        <v>63</v>
      </c>
      <c r="J189" s="35">
        <v>187</v>
      </c>
      <c r="K189" s="35" t="s">
        <v>50</v>
      </c>
      <c r="L189" s="35" t="s">
        <v>48</v>
      </c>
      <c r="M189" s="36">
        <v>44589</v>
      </c>
      <c r="N189" s="35" t="s">
        <v>25</v>
      </c>
      <c r="O189" s="35" t="s">
        <v>7</v>
      </c>
      <c r="P189" s="35" t="s">
        <v>393</v>
      </c>
      <c r="Q189" s="36">
        <v>44601</v>
      </c>
      <c r="R189" s="35" t="s">
        <v>62</v>
      </c>
    </row>
    <row r="190" spans="1:18" x14ac:dyDescent="0.25">
      <c r="A190" s="35">
        <v>92467999</v>
      </c>
      <c r="B190" s="35" t="s">
        <v>87</v>
      </c>
      <c r="C190" s="35" t="s">
        <v>284</v>
      </c>
      <c r="D190" s="35" t="s">
        <v>89</v>
      </c>
      <c r="E190" s="36">
        <v>44405</v>
      </c>
      <c r="F190" s="35" t="s">
        <v>0</v>
      </c>
      <c r="G190" s="35" t="s">
        <v>36</v>
      </c>
      <c r="H190" s="35" t="s">
        <v>13</v>
      </c>
      <c r="I190" s="35" t="s">
        <v>63</v>
      </c>
      <c r="J190" s="35">
        <v>187</v>
      </c>
      <c r="K190" s="35" t="s">
        <v>50</v>
      </c>
      <c r="L190" s="35" t="s">
        <v>48</v>
      </c>
      <c r="M190" s="36">
        <v>44600</v>
      </c>
      <c r="N190" s="35" t="s">
        <v>13</v>
      </c>
      <c r="O190" s="35" t="s">
        <v>0</v>
      </c>
      <c r="P190" s="35" t="s">
        <v>393</v>
      </c>
      <c r="Q190" s="36">
        <v>44629</v>
      </c>
      <c r="R190" s="35" t="s">
        <v>62</v>
      </c>
    </row>
    <row r="191" spans="1:18" x14ac:dyDescent="0.25">
      <c r="A191" s="35">
        <v>92468448</v>
      </c>
      <c r="B191" s="35" t="s">
        <v>92</v>
      </c>
      <c r="C191" s="35" t="s">
        <v>203</v>
      </c>
      <c r="D191" s="35" t="s">
        <v>89</v>
      </c>
      <c r="E191" s="36">
        <v>44405</v>
      </c>
      <c r="F191" s="35" t="s">
        <v>38</v>
      </c>
      <c r="G191" s="35" t="s">
        <v>37</v>
      </c>
      <c r="H191" s="35" t="s">
        <v>25</v>
      </c>
      <c r="I191" s="35" t="s">
        <v>63</v>
      </c>
      <c r="J191" s="35">
        <v>187</v>
      </c>
      <c r="K191" s="35" t="s">
        <v>50</v>
      </c>
      <c r="L191" s="35" t="s">
        <v>48</v>
      </c>
      <c r="M191" s="36">
        <v>44589</v>
      </c>
      <c r="N191" s="35" t="s">
        <v>25</v>
      </c>
      <c r="O191" s="35" t="s">
        <v>7</v>
      </c>
      <c r="P191" s="35" t="s">
        <v>393</v>
      </c>
      <c r="Q191" s="36">
        <v>44601</v>
      </c>
      <c r="R191" s="35" t="s">
        <v>62</v>
      </c>
    </row>
    <row r="192" spans="1:18" x14ac:dyDescent="0.25">
      <c r="A192" s="35">
        <v>92468633</v>
      </c>
      <c r="B192" s="35" t="s">
        <v>87</v>
      </c>
      <c r="C192" s="35" t="s">
        <v>285</v>
      </c>
      <c r="D192" s="35" t="s">
        <v>89</v>
      </c>
      <c r="E192" s="36">
        <v>44405</v>
      </c>
      <c r="F192" s="35" t="s">
        <v>0</v>
      </c>
      <c r="G192" s="35" t="s">
        <v>37</v>
      </c>
      <c r="H192" s="35" t="s">
        <v>8</v>
      </c>
      <c r="I192" s="35" t="s">
        <v>63</v>
      </c>
      <c r="J192" s="35">
        <v>187</v>
      </c>
      <c r="K192" s="35" t="s">
        <v>50</v>
      </c>
      <c r="L192" s="35" t="s">
        <v>48</v>
      </c>
      <c r="M192" s="36">
        <v>44593</v>
      </c>
      <c r="N192" s="35" t="s">
        <v>8</v>
      </c>
      <c r="O192" s="35" t="s">
        <v>5</v>
      </c>
      <c r="P192" s="35"/>
      <c r="Q192" s="35"/>
      <c r="R192" s="35" t="s">
        <v>61</v>
      </c>
    </row>
    <row r="193" spans="1:18" x14ac:dyDescent="0.25">
      <c r="A193" s="35">
        <v>92469167</v>
      </c>
      <c r="B193" s="35" t="s">
        <v>87</v>
      </c>
      <c r="C193" s="35" t="s">
        <v>1064</v>
      </c>
      <c r="D193" s="35" t="s">
        <v>88</v>
      </c>
      <c r="E193" s="36">
        <v>44404</v>
      </c>
      <c r="F193" s="35" t="s">
        <v>38</v>
      </c>
      <c r="G193" s="35">
        <v>9641</v>
      </c>
      <c r="H193" s="35" t="s">
        <v>21</v>
      </c>
      <c r="I193" s="35" t="s">
        <v>63</v>
      </c>
      <c r="J193" s="35">
        <v>188</v>
      </c>
      <c r="K193" s="35" t="s">
        <v>50</v>
      </c>
      <c r="L193" s="35" t="s">
        <v>48</v>
      </c>
      <c r="M193" s="36">
        <v>44629</v>
      </c>
      <c r="N193" s="35" t="s">
        <v>21</v>
      </c>
      <c r="O193" s="35" t="s">
        <v>5</v>
      </c>
      <c r="P193" s="35"/>
      <c r="Q193" s="35"/>
      <c r="R193" s="35" t="s">
        <v>61</v>
      </c>
    </row>
    <row r="194" spans="1:18" x14ac:dyDescent="0.25">
      <c r="A194" s="35">
        <v>92469380</v>
      </c>
      <c r="B194" s="35" t="s">
        <v>87</v>
      </c>
      <c r="C194" s="35" t="s">
        <v>287</v>
      </c>
      <c r="D194" s="35" t="s">
        <v>89</v>
      </c>
      <c r="E194" s="36">
        <v>44406</v>
      </c>
      <c r="F194" s="35" t="s">
        <v>0</v>
      </c>
      <c r="G194" s="35" t="s">
        <v>2</v>
      </c>
      <c r="H194" s="35" t="s">
        <v>4</v>
      </c>
      <c r="I194" s="35" t="s">
        <v>63</v>
      </c>
      <c r="J194" s="35">
        <v>186</v>
      </c>
      <c r="K194" s="35" t="s">
        <v>50</v>
      </c>
      <c r="L194" s="35" t="s">
        <v>48</v>
      </c>
      <c r="M194" s="36">
        <v>44620</v>
      </c>
      <c r="N194" s="35" t="s">
        <v>4</v>
      </c>
      <c r="O194" s="35" t="s">
        <v>0</v>
      </c>
      <c r="P194" s="35" t="s">
        <v>393</v>
      </c>
      <c r="Q194" s="36">
        <v>44645</v>
      </c>
      <c r="R194" s="35" t="s">
        <v>62</v>
      </c>
    </row>
    <row r="195" spans="1:18" x14ac:dyDescent="0.25">
      <c r="A195" s="35">
        <v>92469814</v>
      </c>
      <c r="B195" s="35" t="s">
        <v>87</v>
      </c>
      <c r="C195" s="35" t="s">
        <v>204</v>
      </c>
      <c r="D195" s="35" t="s">
        <v>89</v>
      </c>
      <c r="E195" s="36">
        <v>44406</v>
      </c>
      <c r="F195" s="35" t="s">
        <v>38</v>
      </c>
      <c r="G195" s="35" t="s">
        <v>18</v>
      </c>
      <c r="H195" s="35" t="s">
        <v>31</v>
      </c>
      <c r="I195" s="35" t="s">
        <v>63</v>
      </c>
      <c r="J195" s="35">
        <v>186</v>
      </c>
      <c r="K195" s="35" t="s">
        <v>50</v>
      </c>
      <c r="L195" s="35" t="s">
        <v>48</v>
      </c>
      <c r="M195" s="36">
        <v>44592</v>
      </c>
      <c r="N195" s="35" t="s">
        <v>31</v>
      </c>
      <c r="O195" s="35" t="s">
        <v>5</v>
      </c>
      <c r="P195" s="35"/>
      <c r="Q195" s="35"/>
      <c r="R195" s="35" t="s">
        <v>61</v>
      </c>
    </row>
    <row r="196" spans="1:18" x14ac:dyDescent="0.25">
      <c r="A196" s="35">
        <v>92470080</v>
      </c>
      <c r="B196" s="35" t="s">
        <v>87</v>
      </c>
      <c r="C196" s="35" t="s">
        <v>288</v>
      </c>
      <c r="D196" s="35" t="s">
        <v>88</v>
      </c>
      <c r="E196" s="36">
        <v>44407</v>
      </c>
      <c r="F196" s="35" t="s">
        <v>39</v>
      </c>
      <c r="G196" s="35" t="s">
        <v>94</v>
      </c>
      <c r="H196" s="35" t="s">
        <v>24</v>
      </c>
      <c r="I196" s="35" t="s">
        <v>63</v>
      </c>
      <c r="J196" s="35">
        <v>185</v>
      </c>
      <c r="K196" s="35" t="s">
        <v>50</v>
      </c>
      <c r="L196" s="35" t="s">
        <v>48</v>
      </c>
      <c r="M196" s="36">
        <v>44606</v>
      </c>
      <c r="N196" s="35" t="s">
        <v>24</v>
      </c>
      <c r="O196" s="35" t="s">
        <v>7</v>
      </c>
      <c r="P196" s="35" t="s">
        <v>393</v>
      </c>
      <c r="Q196" s="36">
        <v>44621</v>
      </c>
      <c r="R196" s="35" t="s">
        <v>62</v>
      </c>
    </row>
    <row r="197" spans="1:18" x14ac:dyDescent="0.25">
      <c r="A197" s="35">
        <v>92470687</v>
      </c>
      <c r="B197" s="35" t="s">
        <v>87</v>
      </c>
      <c r="C197" s="35" t="s">
        <v>1065</v>
      </c>
      <c r="D197" s="35" t="s">
        <v>88</v>
      </c>
      <c r="E197" s="36">
        <v>44407</v>
      </c>
      <c r="F197" s="35" t="s">
        <v>0</v>
      </c>
      <c r="G197" s="35" t="s">
        <v>36</v>
      </c>
      <c r="H197" s="35" t="s">
        <v>14</v>
      </c>
      <c r="I197" s="35" t="s">
        <v>63</v>
      </c>
      <c r="J197" s="35">
        <v>185</v>
      </c>
      <c r="K197" s="35" t="s">
        <v>50</v>
      </c>
      <c r="L197" s="35" t="s">
        <v>48</v>
      </c>
      <c r="M197" s="36">
        <v>44646</v>
      </c>
      <c r="N197" s="35" t="s">
        <v>14</v>
      </c>
      <c r="O197" s="35" t="s">
        <v>0</v>
      </c>
      <c r="P197" s="35" t="s">
        <v>393</v>
      </c>
      <c r="Q197" s="36">
        <v>44669</v>
      </c>
      <c r="R197" s="35" t="s">
        <v>62</v>
      </c>
    </row>
    <row r="198" spans="1:18" x14ac:dyDescent="0.25">
      <c r="A198" s="35">
        <v>92471153</v>
      </c>
      <c r="B198" s="35" t="s">
        <v>87</v>
      </c>
      <c r="C198" s="35" t="s">
        <v>715</v>
      </c>
      <c r="D198" s="35" t="s">
        <v>89</v>
      </c>
      <c r="E198" s="36">
        <v>44407</v>
      </c>
      <c r="F198" s="35" t="s">
        <v>38</v>
      </c>
      <c r="G198" s="35" t="s">
        <v>18</v>
      </c>
      <c r="H198" s="35" t="s">
        <v>19</v>
      </c>
      <c r="I198" s="35" t="s">
        <v>63</v>
      </c>
      <c r="J198" s="35">
        <v>185</v>
      </c>
      <c r="K198" s="35" t="s">
        <v>50</v>
      </c>
      <c r="L198" s="35" t="s">
        <v>48</v>
      </c>
      <c r="M198" s="36">
        <v>44663</v>
      </c>
      <c r="N198" s="35" t="s">
        <v>19</v>
      </c>
      <c r="O198" s="35" t="s">
        <v>7</v>
      </c>
      <c r="P198" s="35" t="s">
        <v>393</v>
      </c>
      <c r="Q198" s="36">
        <v>44680</v>
      </c>
      <c r="R198" s="35" t="s">
        <v>62</v>
      </c>
    </row>
    <row r="199" spans="1:18" x14ac:dyDescent="0.25">
      <c r="A199" s="35">
        <v>92471336</v>
      </c>
      <c r="B199" s="35" t="s">
        <v>87</v>
      </c>
      <c r="C199" s="35" t="s">
        <v>289</v>
      </c>
      <c r="D199" s="35" t="s">
        <v>88</v>
      </c>
      <c r="E199" s="36">
        <v>44407</v>
      </c>
      <c r="F199" s="35" t="s">
        <v>38</v>
      </c>
      <c r="G199" s="35" t="s">
        <v>37</v>
      </c>
      <c r="H199" s="35" t="s">
        <v>24</v>
      </c>
      <c r="I199" s="35" t="s">
        <v>63</v>
      </c>
      <c r="J199" s="35">
        <v>185</v>
      </c>
      <c r="K199" s="35" t="s">
        <v>50</v>
      </c>
      <c r="L199" s="35" t="s">
        <v>48</v>
      </c>
      <c r="M199" s="36">
        <v>44610</v>
      </c>
      <c r="N199" s="35" t="s">
        <v>24</v>
      </c>
      <c r="O199" s="35" t="s">
        <v>7</v>
      </c>
      <c r="P199" s="35" t="s">
        <v>393</v>
      </c>
      <c r="Q199" s="36">
        <v>44623</v>
      </c>
      <c r="R199" s="35" t="s">
        <v>62</v>
      </c>
    </row>
    <row r="200" spans="1:18" x14ac:dyDescent="0.25">
      <c r="A200" s="35">
        <v>92472109</v>
      </c>
      <c r="B200" s="35" t="s">
        <v>87</v>
      </c>
      <c r="C200" s="35" t="s">
        <v>290</v>
      </c>
      <c r="D200" s="35" t="s">
        <v>89</v>
      </c>
      <c r="E200" s="36">
        <v>44408</v>
      </c>
      <c r="F200" s="35" t="s">
        <v>38</v>
      </c>
      <c r="G200" s="35" t="s">
        <v>18</v>
      </c>
      <c r="H200" s="35" t="s">
        <v>27</v>
      </c>
      <c r="I200" s="35" t="s">
        <v>63</v>
      </c>
      <c r="J200" s="35">
        <v>184</v>
      </c>
      <c r="K200" s="35" t="s">
        <v>50</v>
      </c>
      <c r="L200" s="35" t="s">
        <v>48</v>
      </c>
      <c r="M200" s="36">
        <v>44595</v>
      </c>
      <c r="N200" s="35" t="s">
        <v>27</v>
      </c>
      <c r="O200" s="35" t="s">
        <v>5</v>
      </c>
      <c r="P200" s="35" t="s">
        <v>393</v>
      </c>
      <c r="Q200" s="36">
        <v>44623</v>
      </c>
      <c r="R200" s="35" t="s">
        <v>62</v>
      </c>
    </row>
    <row r="201" spans="1:18" x14ac:dyDescent="0.25">
      <c r="A201" s="35">
        <v>92472416</v>
      </c>
      <c r="B201" s="35" t="s">
        <v>87</v>
      </c>
      <c r="C201" s="35" t="s">
        <v>1066</v>
      </c>
      <c r="D201" s="35" t="s">
        <v>89</v>
      </c>
      <c r="E201" s="36">
        <v>44408</v>
      </c>
      <c r="F201" s="35" t="s">
        <v>39</v>
      </c>
      <c r="G201" s="35" t="s">
        <v>37</v>
      </c>
      <c r="H201" s="35" t="s">
        <v>30</v>
      </c>
      <c r="I201" s="35" t="s">
        <v>63</v>
      </c>
      <c r="J201" s="35">
        <v>184</v>
      </c>
      <c r="K201" s="35" t="s">
        <v>50</v>
      </c>
      <c r="L201" s="35" t="s">
        <v>48</v>
      </c>
      <c r="M201" s="36">
        <v>44726</v>
      </c>
      <c r="N201" s="35" t="s">
        <v>30</v>
      </c>
      <c r="O201" s="35" t="s">
        <v>0</v>
      </c>
      <c r="P201" s="35" t="s">
        <v>393</v>
      </c>
      <c r="Q201" s="36">
        <v>44742</v>
      </c>
      <c r="R201" s="35" t="s">
        <v>62</v>
      </c>
    </row>
    <row r="202" spans="1:18" x14ac:dyDescent="0.25">
      <c r="A202" s="35">
        <v>92472421</v>
      </c>
      <c r="B202" s="35" t="s">
        <v>92</v>
      </c>
      <c r="C202" s="35" t="s">
        <v>716</v>
      </c>
      <c r="D202" s="35" t="s">
        <v>88</v>
      </c>
      <c r="E202" s="36">
        <v>44408</v>
      </c>
      <c r="F202" s="35" t="s">
        <v>38</v>
      </c>
      <c r="G202" s="35">
        <v>6207</v>
      </c>
      <c r="H202" s="35" t="s">
        <v>27</v>
      </c>
      <c r="I202" s="35" t="s">
        <v>63</v>
      </c>
      <c r="J202" s="35">
        <v>184</v>
      </c>
      <c r="K202" s="35" t="s">
        <v>50</v>
      </c>
      <c r="L202" s="35" t="s">
        <v>48</v>
      </c>
      <c r="M202" s="36">
        <v>44680</v>
      </c>
      <c r="N202" s="35" t="s">
        <v>27</v>
      </c>
      <c r="O202" s="35" t="s">
        <v>5</v>
      </c>
      <c r="P202" s="35"/>
      <c r="Q202" s="35"/>
      <c r="R202" s="35" t="s">
        <v>61</v>
      </c>
    </row>
    <row r="203" spans="1:18" x14ac:dyDescent="0.25">
      <c r="A203" s="35">
        <v>92472492</v>
      </c>
      <c r="B203" s="35" t="s">
        <v>87</v>
      </c>
      <c r="C203" s="35" t="s">
        <v>802</v>
      </c>
      <c r="D203" s="35" t="s">
        <v>88</v>
      </c>
      <c r="E203" s="36">
        <v>44408</v>
      </c>
      <c r="F203" s="35" t="s">
        <v>38</v>
      </c>
      <c r="G203" s="35" t="s">
        <v>37</v>
      </c>
      <c r="H203" s="35" t="s">
        <v>24</v>
      </c>
      <c r="I203" s="35" t="s">
        <v>63</v>
      </c>
      <c r="J203" s="35">
        <v>184</v>
      </c>
      <c r="K203" s="35" t="s">
        <v>50</v>
      </c>
      <c r="L203" s="35" t="s">
        <v>48</v>
      </c>
      <c r="M203" s="36">
        <v>44725</v>
      </c>
      <c r="N203" s="35" t="s">
        <v>24</v>
      </c>
      <c r="O203" s="35" t="s">
        <v>7</v>
      </c>
      <c r="P203" s="35" t="s">
        <v>393</v>
      </c>
      <c r="Q203" s="36">
        <v>44755</v>
      </c>
      <c r="R203" s="35" t="s">
        <v>62</v>
      </c>
    </row>
    <row r="204" spans="1:18" x14ac:dyDescent="0.25">
      <c r="A204" s="35">
        <v>92472498</v>
      </c>
      <c r="B204" s="35" t="s">
        <v>87</v>
      </c>
      <c r="C204" s="35" t="s">
        <v>291</v>
      </c>
      <c r="D204" s="35" t="s">
        <v>89</v>
      </c>
      <c r="E204" s="36">
        <v>44408</v>
      </c>
      <c r="F204" s="35" t="s">
        <v>0</v>
      </c>
      <c r="G204" s="35" t="s">
        <v>91</v>
      </c>
      <c r="H204" s="35" t="s">
        <v>14</v>
      </c>
      <c r="I204" s="35" t="s">
        <v>63</v>
      </c>
      <c r="J204" s="35">
        <v>184</v>
      </c>
      <c r="K204" s="35" t="s">
        <v>50</v>
      </c>
      <c r="L204" s="35" t="s">
        <v>48</v>
      </c>
      <c r="M204" s="36">
        <v>44604</v>
      </c>
      <c r="N204" s="35" t="s">
        <v>14</v>
      </c>
      <c r="O204" s="35" t="s">
        <v>0</v>
      </c>
      <c r="P204" s="35" t="s">
        <v>393</v>
      </c>
      <c r="Q204" s="36">
        <v>44622</v>
      </c>
      <c r="R204" s="35" t="s">
        <v>62</v>
      </c>
    </row>
    <row r="205" spans="1:18" x14ac:dyDescent="0.25">
      <c r="A205" s="35">
        <v>92472573</v>
      </c>
      <c r="B205" s="35" t="s">
        <v>87</v>
      </c>
      <c r="C205" s="35" t="s">
        <v>292</v>
      </c>
      <c r="D205" s="35" t="s">
        <v>89</v>
      </c>
      <c r="E205" s="36">
        <v>44408</v>
      </c>
      <c r="F205" s="35" t="s">
        <v>0</v>
      </c>
      <c r="G205" s="35" t="s">
        <v>36</v>
      </c>
      <c r="H205" s="35" t="s">
        <v>13</v>
      </c>
      <c r="I205" s="35" t="s">
        <v>63</v>
      </c>
      <c r="J205" s="35">
        <v>184</v>
      </c>
      <c r="K205" s="35" t="s">
        <v>50</v>
      </c>
      <c r="L205" s="35" t="s">
        <v>48</v>
      </c>
      <c r="M205" s="36">
        <v>44595</v>
      </c>
      <c r="N205" s="35" t="s">
        <v>13</v>
      </c>
      <c r="O205" s="35" t="s">
        <v>0</v>
      </c>
      <c r="P205" s="35" t="s">
        <v>393</v>
      </c>
      <c r="Q205" s="36">
        <v>44601</v>
      </c>
      <c r="R205" s="35" t="s">
        <v>62</v>
      </c>
    </row>
    <row r="206" spans="1:18" x14ac:dyDescent="0.25">
      <c r="A206" s="35">
        <v>92472935</v>
      </c>
      <c r="B206" s="35" t="s">
        <v>87</v>
      </c>
      <c r="C206" s="35" t="s">
        <v>293</v>
      </c>
      <c r="D206" s="35" t="s">
        <v>88</v>
      </c>
      <c r="E206" s="36">
        <v>44409</v>
      </c>
      <c r="F206" s="35" t="s">
        <v>0</v>
      </c>
      <c r="G206" s="35" t="s">
        <v>37</v>
      </c>
      <c r="H206" s="35" t="s">
        <v>11</v>
      </c>
      <c r="I206" s="35" t="s">
        <v>63</v>
      </c>
      <c r="J206" s="35">
        <v>183</v>
      </c>
      <c r="K206" s="35" t="s">
        <v>50</v>
      </c>
      <c r="L206" s="35" t="s">
        <v>48</v>
      </c>
      <c r="M206" s="36">
        <v>44603</v>
      </c>
      <c r="N206" s="35" t="s">
        <v>11</v>
      </c>
      <c r="O206" s="35" t="s">
        <v>0</v>
      </c>
      <c r="P206" s="35"/>
      <c r="Q206" s="35"/>
      <c r="R206" s="35" t="s">
        <v>61</v>
      </c>
    </row>
    <row r="207" spans="1:18" x14ac:dyDescent="0.25">
      <c r="A207" s="35">
        <v>92473714</v>
      </c>
      <c r="B207" s="35" t="s">
        <v>87</v>
      </c>
      <c r="C207" s="35" t="s">
        <v>1138</v>
      </c>
      <c r="D207" s="35" t="s">
        <v>89</v>
      </c>
      <c r="E207" s="36">
        <v>44409</v>
      </c>
      <c r="F207" s="35" t="s">
        <v>93</v>
      </c>
      <c r="G207" s="35">
        <v>14501</v>
      </c>
      <c r="H207" s="35" t="s">
        <v>15</v>
      </c>
      <c r="I207" s="35" t="s">
        <v>63</v>
      </c>
      <c r="J207" s="35">
        <v>183</v>
      </c>
      <c r="K207" s="35" t="s">
        <v>50</v>
      </c>
      <c r="L207" s="35" t="s">
        <v>48</v>
      </c>
      <c r="M207" s="36">
        <v>44610</v>
      </c>
      <c r="N207" s="35" t="s">
        <v>15</v>
      </c>
      <c r="O207" s="35" t="s">
        <v>5</v>
      </c>
      <c r="P207" s="35" t="s">
        <v>393</v>
      </c>
      <c r="Q207" s="36">
        <v>44637</v>
      </c>
      <c r="R207" s="35" t="s">
        <v>62</v>
      </c>
    </row>
    <row r="208" spans="1:18" x14ac:dyDescent="0.25">
      <c r="A208" s="35">
        <v>92473900</v>
      </c>
      <c r="B208" s="35" t="s">
        <v>87</v>
      </c>
      <c r="C208" s="35" t="s">
        <v>294</v>
      </c>
      <c r="D208" s="35" t="s">
        <v>88</v>
      </c>
      <c r="E208" s="36">
        <v>44409</v>
      </c>
      <c r="F208" s="35" t="s">
        <v>38</v>
      </c>
      <c r="G208" s="35" t="s">
        <v>37</v>
      </c>
      <c r="H208" s="35" t="s">
        <v>27</v>
      </c>
      <c r="I208" s="35" t="s">
        <v>63</v>
      </c>
      <c r="J208" s="35">
        <v>183</v>
      </c>
      <c r="K208" s="35" t="s">
        <v>50</v>
      </c>
      <c r="L208" s="35" t="s">
        <v>48</v>
      </c>
      <c r="M208" s="36">
        <v>44594</v>
      </c>
      <c r="N208" s="35" t="s">
        <v>27</v>
      </c>
      <c r="O208" s="35" t="s">
        <v>5</v>
      </c>
      <c r="P208" s="35"/>
      <c r="Q208" s="35"/>
      <c r="R208" s="35" t="s">
        <v>61</v>
      </c>
    </row>
    <row r="209" spans="1:18" x14ac:dyDescent="0.25">
      <c r="A209" s="35">
        <v>92473944</v>
      </c>
      <c r="B209" s="35" t="s">
        <v>87</v>
      </c>
      <c r="C209" s="35" t="s">
        <v>295</v>
      </c>
      <c r="D209" s="35" t="s">
        <v>88</v>
      </c>
      <c r="E209" s="36">
        <v>44410</v>
      </c>
      <c r="F209" s="35" t="s">
        <v>0</v>
      </c>
      <c r="G209" s="35" t="s">
        <v>36</v>
      </c>
      <c r="H209" s="35" t="s">
        <v>1</v>
      </c>
      <c r="I209" s="35" t="s">
        <v>63</v>
      </c>
      <c r="J209" s="35">
        <v>182</v>
      </c>
      <c r="K209" s="35" t="s">
        <v>50</v>
      </c>
      <c r="L209" s="35" t="s">
        <v>48</v>
      </c>
      <c r="M209" s="36">
        <v>44604</v>
      </c>
      <c r="N209" s="35" t="s">
        <v>1</v>
      </c>
      <c r="O209" s="35" t="s">
        <v>0</v>
      </c>
      <c r="P209" s="35" t="s">
        <v>393</v>
      </c>
      <c r="Q209" s="36">
        <v>44631</v>
      </c>
      <c r="R209" s="35" t="s">
        <v>62</v>
      </c>
    </row>
    <row r="210" spans="1:18" x14ac:dyDescent="0.25">
      <c r="A210" s="35">
        <v>92473953</v>
      </c>
      <c r="B210" s="35" t="s">
        <v>87</v>
      </c>
      <c r="C210" s="35" t="s">
        <v>296</v>
      </c>
      <c r="D210" s="35" t="s">
        <v>88</v>
      </c>
      <c r="E210" s="36">
        <v>44410</v>
      </c>
      <c r="F210" s="35" t="s">
        <v>0</v>
      </c>
      <c r="G210" s="35" t="s">
        <v>36</v>
      </c>
      <c r="H210" s="35" t="s">
        <v>1</v>
      </c>
      <c r="I210" s="35" t="s">
        <v>63</v>
      </c>
      <c r="J210" s="35">
        <v>182</v>
      </c>
      <c r="K210" s="35" t="s">
        <v>50</v>
      </c>
      <c r="L210" s="35" t="s">
        <v>48</v>
      </c>
      <c r="M210" s="36">
        <v>44596</v>
      </c>
      <c r="N210" s="35" t="s">
        <v>1</v>
      </c>
      <c r="O210" s="35" t="s">
        <v>0</v>
      </c>
      <c r="P210" s="35" t="s">
        <v>393</v>
      </c>
      <c r="Q210" s="36">
        <v>44597</v>
      </c>
      <c r="R210" s="35" t="s">
        <v>62</v>
      </c>
    </row>
    <row r="211" spans="1:18" x14ac:dyDescent="0.25">
      <c r="A211" s="35">
        <v>92475004</v>
      </c>
      <c r="B211" s="35" t="s">
        <v>92</v>
      </c>
      <c r="C211" s="35" t="s">
        <v>297</v>
      </c>
      <c r="D211" s="35" t="s">
        <v>88</v>
      </c>
      <c r="E211" s="36">
        <v>44410</v>
      </c>
      <c r="F211" s="35" t="s">
        <v>38</v>
      </c>
      <c r="G211" s="35" t="s">
        <v>18</v>
      </c>
      <c r="H211" s="35" t="s">
        <v>209</v>
      </c>
      <c r="I211" s="35" t="s">
        <v>63</v>
      </c>
      <c r="J211" s="35">
        <v>182</v>
      </c>
      <c r="K211" s="35" t="s">
        <v>50</v>
      </c>
      <c r="L211" s="35" t="s">
        <v>48</v>
      </c>
      <c r="M211" s="36">
        <v>44594</v>
      </c>
      <c r="N211" s="35" t="s">
        <v>209</v>
      </c>
      <c r="O211" s="35" t="s">
        <v>5</v>
      </c>
      <c r="P211" s="35" t="s">
        <v>393</v>
      </c>
      <c r="Q211" s="36">
        <v>44617</v>
      </c>
      <c r="R211" s="35" t="s">
        <v>62</v>
      </c>
    </row>
    <row r="212" spans="1:18" x14ac:dyDescent="0.25">
      <c r="A212" s="35">
        <v>92475925</v>
      </c>
      <c r="B212" s="35" t="s">
        <v>87</v>
      </c>
      <c r="C212" s="35" t="s">
        <v>298</v>
      </c>
      <c r="D212" s="35" t="s">
        <v>88</v>
      </c>
      <c r="E212" s="36">
        <v>44411</v>
      </c>
      <c r="F212" s="35" t="s">
        <v>38</v>
      </c>
      <c r="G212" s="35" t="s">
        <v>18</v>
      </c>
      <c r="H212" s="35" t="s">
        <v>10</v>
      </c>
      <c r="I212" s="35" t="s">
        <v>63</v>
      </c>
      <c r="J212" s="35">
        <v>181</v>
      </c>
      <c r="K212" s="35" t="s">
        <v>50</v>
      </c>
      <c r="L212" s="35" t="s">
        <v>48</v>
      </c>
      <c r="M212" s="36">
        <v>44600</v>
      </c>
      <c r="N212" s="35" t="s">
        <v>10</v>
      </c>
      <c r="O212" s="35" t="s">
        <v>0</v>
      </c>
      <c r="P212" s="35"/>
      <c r="Q212" s="35"/>
      <c r="R212" s="35" t="s">
        <v>61</v>
      </c>
    </row>
    <row r="213" spans="1:18" x14ac:dyDescent="0.25">
      <c r="A213" s="35">
        <v>92475934</v>
      </c>
      <c r="B213" s="35" t="s">
        <v>87</v>
      </c>
      <c r="C213" s="35" t="s">
        <v>299</v>
      </c>
      <c r="D213" s="35" t="s">
        <v>88</v>
      </c>
      <c r="E213" s="36">
        <v>44411</v>
      </c>
      <c r="F213" s="35" t="s">
        <v>38</v>
      </c>
      <c r="G213" s="35" t="s">
        <v>18</v>
      </c>
      <c r="H213" s="35" t="s">
        <v>10</v>
      </c>
      <c r="I213" s="35" t="s">
        <v>63</v>
      </c>
      <c r="J213" s="35">
        <v>181</v>
      </c>
      <c r="K213" s="35" t="s">
        <v>50</v>
      </c>
      <c r="L213" s="35" t="s">
        <v>48</v>
      </c>
      <c r="M213" s="36">
        <v>44600</v>
      </c>
      <c r="N213" s="35" t="s">
        <v>10</v>
      </c>
      <c r="O213" s="35" t="s">
        <v>0</v>
      </c>
      <c r="P213" s="35"/>
      <c r="Q213" s="35"/>
      <c r="R213" s="35" t="s">
        <v>61</v>
      </c>
    </row>
    <row r="214" spans="1:18" x14ac:dyDescent="0.25">
      <c r="A214" s="35">
        <v>92475944</v>
      </c>
      <c r="B214" s="35" t="s">
        <v>87</v>
      </c>
      <c r="C214" s="35" t="s">
        <v>1139</v>
      </c>
      <c r="D214" s="35" t="s">
        <v>89</v>
      </c>
      <c r="E214" s="36">
        <v>44411</v>
      </c>
      <c r="F214" s="35" t="s">
        <v>0</v>
      </c>
      <c r="G214" s="35" t="s">
        <v>36</v>
      </c>
      <c r="H214" s="35" t="s">
        <v>30</v>
      </c>
      <c r="I214" s="35" t="s">
        <v>63</v>
      </c>
      <c r="J214" s="35">
        <v>181</v>
      </c>
      <c r="K214" s="35" t="s">
        <v>50</v>
      </c>
      <c r="L214" s="35" t="s">
        <v>48</v>
      </c>
      <c r="M214" s="36">
        <v>44596</v>
      </c>
      <c r="N214" s="35" t="s">
        <v>30</v>
      </c>
      <c r="O214" s="35" t="s">
        <v>0</v>
      </c>
      <c r="P214" s="35" t="s">
        <v>393</v>
      </c>
      <c r="Q214" s="36">
        <v>44617</v>
      </c>
      <c r="R214" s="35" t="s">
        <v>62</v>
      </c>
    </row>
    <row r="215" spans="1:18" x14ac:dyDescent="0.25">
      <c r="A215" s="35">
        <v>92476314</v>
      </c>
      <c r="B215" s="35" t="s">
        <v>87</v>
      </c>
      <c r="C215" s="35" t="s">
        <v>300</v>
      </c>
      <c r="D215" s="35" t="s">
        <v>88</v>
      </c>
      <c r="E215" s="36">
        <v>44411</v>
      </c>
      <c r="F215" s="35" t="s">
        <v>38</v>
      </c>
      <c r="G215" s="35" t="s">
        <v>37</v>
      </c>
      <c r="H215" s="35" t="s">
        <v>24</v>
      </c>
      <c r="I215" s="35" t="s">
        <v>63</v>
      </c>
      <c r="J215" s="35">
        <v>181</v>
      </c>
      <c r="K215" s="35" t="s">
        <v>50</v>
      </c>
      <c r="L215" s="35" t="s">
        <v>48</v>
      </c>
      <c r="M215" s="36">
        <v>44595</v>
      </c>
      <c r="N215" s="35" t="s">
        <v>20</v>
      </c>
      <c r="O215" s="35" t="s">
        <v>7</v>
      </c>
      <c r="P215" s="35" t="s">
        <v>393</v>
      </c>
      <c r="Q215" s="36">
        <v>44616</v>
      </c>
      <c r="R215" s="35" t="s">
        <v>62</v>
      </c>
    </row>
    <row r="216" spans="1:18" x14ac:dyDescent="0.25">
      <c r="A216" s="35">
        <v>92476628</v>
      </c>
      <c r="B216" s="35" t="s">
        <v>87</v>
      </c>
      <c r="C216" s="35" t="s">
        <v>301</v>
      </c>
      <c r="D216" s="35" t="s">
        <v>89</v>
      </c>
      <c r="E216" s="36">
        <v>44411</v>
      </c>
      <c r="F216" s="35" t="s">
        <v>38</v>
      </c>
      <c r="G216" s="35" t="s">
        <v>94</v>
      </c>
      <c r="H216" s="35" t="s">
        <v>16</v>
      </c>
      <c r="I216" s="35" t="s">
        <v>63</v>
      </c>
      <c r="J216" s="35">
        <v>181</v>
      </c>
      <c r="K216" s="35" t="s">
        <v>50</v>
      </c>
      <c r="L216" s="35" t="s">
        <v>48</v>
      </c>
      <c r="M216" s="36">
        <v>44601</v>
      </c>
      <c r="N216" s="35" t="s">
        <v>16</v>
      </c>
      <c r="O216" s="35" t="s">
        <v>5</v>
      </c>
      <c r="P216" s="35"/>
      <c r="Q216" s="35"/>
      <c r="R216" s="35" t="s">
        <v>61</v>
      </c>
    </row>
    <row r="217" spans="1:18" x14ac:dyDescent="0.25">
      <c r="A217" s="35">
        <v>92476901</v>
      </c>
      <c r="B217" s="35" t="s">
        <v>87</v>
      </c>
      <c r="C217" s="35" t="s">
        <v>302</v>
      </c>
      <c r="D217" s="35" t="s">
        <v>89</v>
      </c>
      <c r="E217" s="36">
        <v>44411</v>
      </c>
      <c r="F217" s="35" t="s">
        <v>0</v>
      </c>
      <c r="G217" s="35" t="s">
        <v>18</v>
      </c>
      <c r="H217" s="35" t="s">
        <v>213</v>
      </c>
      <c r="I217" s="35" t="s">
        <v>63</v>
      </c>
      <c r="J217" s="35">
        <v>181</v>
      </c>
      <c r="K217" s="35" t="s">
        <v>50</v>
      </c>
      <c r="L217" s="35" t="s">
        <v>48</v>
      </c>
      <c r="M217" s="36">
        <v>44607</v>
      </c>
      <c r="N217" s="35" t="s">
        <v>213</v>
      </c>
      <c r="O217" s="35" t="s">
        <v>0</v>
      </c>
      <c r="P217" s="35"/>
      <c r="Q217" s="35"/>
      <c r="R217" s="35" t="s">
        <v>61</v>
      </c>
    </row>
    <row r="218" spans="1:18" x14ac:dyDescent="0.25">
      <c r="A218" s="35">
        <v>92476939</v>
      </c>
      <c r="B218" s="35" t="s">
        <v>87</v>
      </c>
      <c r="C218" s="35" t="s">
        <v>592</v>
      </c>
      <c r="D218" s="35" t="s">
        <v>89</v>
      </c>
      <c r="E218" s="36">
        <v>44411</v>
      </c>
      <c r="F218" s="35" t="s">
        <v>0</v>
      </c>
      <c r="G218" s="35" t="s">
        <v>36</v>
      </c>
      <c r="H218" s="35" t="s">
        <v>30</v>
      </c>
      <c r="I218" s="35" t="s">
        <v>63</v>
      </c>
      <c r="J218" s="35">
        <v>181</v>
      </c>
      <c r="K218" s="35" t="s">
        <v>50</v>
      </c>
      <c r="L218" s="35" t="s">
        <v>48</v>
      </c>
      <c r="M218" s="36">
        <v>44680</v>
      </c>
      <c r="N218" s="35" t="s">
        <v>30</v>
      </c>
      <c r="O218" s="35" t="s">
        <v>0</v>
      </c>
      <c r="P218" s="35" t="s">
        <v>393</v>
      </c>
      <c r="Q218" s="36">
        <v>44690</v>
      </c>
      <c r="R218" s="35" t="s">
        <v>62</v>
      </c>
    </row>
    <row r="219" spans="1:18" x14ac:dyDescent="0.25">
      <c r="A219" s="35">
        <v>92477091</v>
      </c>
      <c r="B219" s="35" t="s">
        <v>87</v>
      </c>
      <c r="C219" s="35" t="s">
        <v>303</v>
      </c>
      <c r="D219" s="35" t="s">
        <v>89</v>
      </c>
      <c r="E219" s="36">
        <v>44412</v>
      </c>
      <c r="F219" s="35" t="s">
        <v>38</v>
      </c>
      <c r="G219" s="35" t="s">
        <v>18</v>
      </c>
      <c r="H219" s="35" t="s">
        <v>27</v>
      </c>
      <c r="I219" s="35" t="s">
        <v>63</v>
      </c>
      <c r="J219" s="35">
        <v>180</v>
      </c>
      <c r="K219" s="35" t="s">
        <v>50</v>
      </c>
      <c r="L219" s="35" t="s">
        <v>48</v>
      </c>
      <c r="M219" s="36">
        <v>44616</v>
      </c>
      <c r="N219" s="35" t="s">
        <v>27</v>
      </c>
      <c r="O219" s="35" t="s">
        <v>5</v>
      </c>
      <c r="P219" s="35"/>
      <c r="Q219" s="35"/>
      <c r="R219" s="35" t="s">
        <v>61</v>
      </c>
    </row>
    <row r="220" spans="1:18" x14ac:dyDescent="0.25">
      <c r="A220" s="35">
        <v>92478424</v>
      </c>
      <c r="B220" s="35" t="s">
        <v>87</v>
      </c>
      <c r="C220" s="35" t="s">
        <v>1140</v>
      </c>
      <c r="D220" s="35" t="s">
        <v>89</v>
      </c>
      <c r="E220" s="36">
        <v>44412</v>
      </c>
      <c r="F220" s="35" t="s">
        <v>0</v>
      </c>
      <c r="G220" s="35" t="s">
        <v>36</v>
      </c>
      <c r="H220" s="35" t="s">
        <v>213</v>
      </c>
      <c r="I220" s="35" t="s">
        <v>63</v>
      </c>
      <c r="J220" s="35">
        <v>180</v>
      </c>
      <c r="K220" s="35" t="s">
        <v>50</v>
      </c>
      <c r="L220" s="35" t="s">
        <v>48</v>
      </c>
      <c r="M220" s="36">
        <v>44602</v>
      </c>
      <c r="N220" s="35" t="s">
        <v>213</v>
      </c>
      <c r="O220" s="35" t="s">
        <v>0</v>
      </c>
      <c r="P220" s="35"/>
      <c r="Q220" s="35"/>
      <c r="R220" s="35" t="s">
        <v>61</v>
      </c>
    </row>
    <row r="221" spans="1:18" x14ac:dyDescent="0.25">
      <c r="A221" s="35">
        <v>92478607</v>
      </c>
      <c r="B221" s="35" t="s">
        <v>87</v>
      </c>
      <c r="C221" s="35" t="s">
        <v>1141</v>
      </c>
      <c r="D221" s="35" t="s">
        <v>89</v>
      </c>
      <c r="E221" s="36">
        <v>44412</v>
      </c>
      <c r="F221" s="35" t="s">
        <v>38</v>
      </c>
      <c r="G221" s="35" t="s">
        <v>94</v>
      </c>
      <c r="H221" s="35" t="s">
        <v>27</v>
      </c>
      <c r="I221" s="35" t="s">
        <v>63</v>
      </c>
      <c r="J221" s="35">
        <v>180</v>
      </c>
      <c r="K221" s="35" t="s">
        <v>50</v>
      </c>
      <c r="L221" s="35" t="s">
        <v>48</v>
      </c>
      <c r="M221" s="36">
        <v>44613</v>
      </c>
      <c r="N221" s="35" t="s">
        <v>27</v>
      </c>
      <c r="O221" s="35" t="s">
        <v>5</v>
      </c>
      <c r="P221" s="35" t="s">
        <v>393</v>
      </c>
      <c r="Q221" s="36">
        <v>44641</v>
      </c>
      <c r="R221" s="35" t="s">
        <v>62</v>
      </c>
    </row>
    <row r="222" spans="1:18" x14ac:dyDescent="0.25">
      <c r="A222" s="35">
        <v>92537340</v>
      </c>
      <c r="B222" s="35" t="s">
        <v>87</v>
      </c>
      <c r="C222" s="35" t="s">
        <v>1142</v>
      </c>
      <c r="D222" s="35" t="s">
        <v>89</v>
      </c>
      <c r="E222" s="36">
        <v>44251</v>
      </c>
      <c r="F222" s="35" t="s">
        <v>38</v>
      </c>
      <c r="G222" s="35" t="s">
        <v>205</v>
      </c>
      <c r="H222" s="35" t="s">
        <v>21</v>
      </c>
      <c r="I222" s="35" t="s">
        <v>63</v>
      </c>
      <c r="J222" s="35">
        <v>341</v>
      </c>
      <c r="K222" s="35" t="s">
        <v>50</v>
      </c>
      <c r="L222" s="35" t="s">
        <v>48</v>
      </c>
      <c r="M222" s="36">
        <v>44519</v>
      </c>
      <c r="N222" s="35" t="s">
        <v>21</v>
      </c>
      <c r="O222" s="35" t="s">
        <v>5</v>
      </c>
      <c r="P222" s="35"/>
      <c r="Q222" s="35"/>
      <c r="R222" s="35" t="s">
        <v>61</v>
      </c>
    </row>
    <row r="223" spans="1:18" x14ac:dyDescent="0.25">
      <c r="A223" s="35">
        <v>92567850</v>
      </c>
      <c r="B223" s="35" t="s">
        <v>87</v>
      </c>
      <c r="C223" s="35" t="s">
        <v>375</v>
      </c>
      <c r="D223" s="35" t="s">
        <v>88</v>
      </c>
      <c r="E223" s="36">
        <v>44401</v>
      </c>
      <c r="F223" s="35" t="s">
        <v>38</v>
      </c>
      <c r="G223" s="35">
        <v>6215</v>
      </c>
      <c r="H223" s="35" t="s">
        <v>8</v>
      </c>
      <c r="I223" s="35" t="s">
        <v>63</v>
      </c>
      <c r="J223" s="35">
        <v>191</v>
      </c>
      <c r="K223" s="35" t="s">
        <v>50</v>
      </c>
      <c r="L223" s="35" t="s">
        <v>48</v>
      </c>
      <c r="M223" s="36">
        <v>44602</v>
      </c>
      <c r="N223" s="35" t="s">
        <v>8</v>
      </c>
      <c r="O223" s="35" t="s">
        <v>5</v>
      </c>
      <c r="P223" s="35"/>
      <c r="Q223" s="35"/>
      <c r="R223" s="35" t="s">
        <v>61</v>
      </c>
    </row>
    <row r="224" spans="1:18" x14ac:dyDescent="0.25">
      <c r="A224" s="35">
        <v>82072742</v>
      </c>
      <c r="B224" s="35" t="s">
        <v>87</v>
      </c>
      <c r="C224" s="35" t="s">
        <v>1067</v>
      </c>
      <c r="D224" s="35" t="s">
        <v>89</v>
      </c>
      <c r="E224" s="36">
        <v>44309</v>
      </c>
      <c r="F224" s="35" t="s">
        <v>0</v>
      </c>
      <c r="G224" s="35">
        <v>91</v>
      </c>
      <c r="H224" s="35" t="s">
        <v>4</v>
      </c>
      <c r="I224" s="35" t="s">
        <v>63</v>
      </c>
      <c r="J224" s="35">
        <v>283</v>
      </c>
      <c r="K224" s="35" t="s">
        <v>50</v>
      </c>
      <c r="L224" s="35" t="s">
        <v>48</v>
      </c>
      <c r="M224" s="36">
        <v>44523</v>
      </c>
      <c r="N224" s="35" t="s">
        <v>4</v>
      </c>
      <c r="O224" s="35" t="s">
        <v>0</v>
      </c>
      <c r="P224" s="35"/>
      <c r="Q224" s="35"/>
      <c r="R224" s="35" t="s">
        <v>61</v>
      </c>
    </row>
    <row r="225" spans="1:18" x14ac:dyDescent="0.25">
      <c r="A225" s="35">
        <v>92217268</v>
      </c>
      <c r="B225" s="35" t="s">
        <v>87</v>
      </c>
      <c r="C225" s="35" t="s">
        <v>1068</v>
      </c>
      <c r="D225" s="35" t="s">
        <v>89</v>
      </c>
      <c r="E225" s="36">
        <v>44229</v>
      </c>
      <c r="F225" s="35" t="s">
        <v>38</v>
      </c>
      <c r="G225" s="35">
        <v>23151</v>
      </c>
      <c r="H225" s="35" t="s">
        <v>21</v>
      </c>
      <c r="I225" s="35" t="s">
        <v>63</v>
      </c>
      <c r="J225" s="35">
        <v>363</v>
      </c>
      <c r="K225" s="35" t="s">
        <v>50</v>
      </c>
      <c r="L225" s="35" t="s">
        <v>48</v>
      </c>
      <c r="M225" s="36">
        <v>44421</v>
      </c>
      <c r="N225" s="35" t="s">
        <v>21</v>
      </c>
      <c r="O225" s="35" t="s">
        <v>5</v>
      </c>
      <c r="P225" s="35"/>
      <c r="Q225" s="35"/>
      <c r="R225" s="35" t="s">
        <v>61</v>
      </c>
    </row>
    <row r="226" spans="1:18" x14ac:dyDescent="0.25">
      <c r="A226" s="35">
        <v>92217780</v>
      </c>
      <c r="B226" s="35" t="s">
        <v>87</v>
      </c>
      <c r="C226" s="35" t="s">
        <v>1069</v>
      </c>
      <c r="D226" s="35" t="s">
        <v>88</v>
      </c>
      <c r="E226" s="36">
        <v>44229</v>
      </c>
      <c r="F226" s="35" t="s">
        <v>38</v>
      </c>
      <c r="G226" s="35" t="s">
        <v>90</v>
      </c>
      <c r="H226" s="35" t="s">
        <v>32</v>
      </c>
      <c r="I226" s="35" t="s">
        <v>63</v>
      </c>
      <c r="J226" s="35">
        <v>363</v>
      </c>
      <c r="K226" s="35" t="s">
        <v>50</v>
      </c>
      <c r="L226" s="35" t="s">
        <v>48</v>
      </c>
      <c r="M226" s="36">
        <v>44559</v>
      </c>
      <c r="N226" s="35" t="s">
        <v>32</v>
      </c>
      <c r="O226" s="35" t="s">
        <v>5</v>
      </c>
      <c r="P226" s="35"/>
      <c r="Q226" s="35"/>
      <c r="R226" s="35" t="s">
        <v>61</v>
      </c>
    </row>
    <row r="227" spans="1:18" x14ac:dyDescent="0.25">
      <c r="A227" s="35">
        <v>92218538</v>
      </c>
      <c r="B227" s="35" t="s">
        <v>92</v>
      </c>
      <c r="C227" s="35" t="s">
        <v>1070</v>
      </c>
      <c r="D227" s="35" t="s">
        <v>89</v>
      </c>
      <c r="E227" s="36">
        <v>44230</v>
      </c>
      <c r="F227" s="35" t="s">
        <v>38</v>
      </c>
      <c r="G227" s="35" t="s">
        <v>18</v>
      </c>
      <c r="H227" s="35" t="s">
        <v>26</v>
      </c>
      <c r="I227" s="35" t="s">
        <v>63</v>
      </c>
      <c r="J227" s="35">
        <v>362</v>
      </c>
      <c r="K227" s="35" t="s">
        <v>50</v>
      </c>
      <c r="L227" s="35" t="s">
        <v>48</v>
      </c>
      <c r="M227" s="36">
        <v>44509</v>
      </c>
      <c r="N227" s="35" t="s">
        <v>26</v>
      </c>
      <c r="O227" s="35" t="s">
        <v>7</v>
      </c>
      <c r="P227" s="35" t="s">
        <v>393</v>
      </c>
      <c r="Q227" s="36">
        <v>44519</v>
      </c>
      <c r="R227" s="35" t="s">
        <v>62</v>
      </c>
    </row>
    <row r="228" spans="1:18" x14ac:dyDescent="0.25">
      <c r="A228" s="35">
        <v>92218668</v>
      </c>
      <c r="B228" s="35" t="s">
        <v>87</v>
      </c>
      <c r="C228" s="35" t="s">
        <v>1071</v>
      </c>
      <c r="D228" s="35" t="s">
        <v>89</v>
      </c>
      <c r="E228" s="36">
        <v>44230</v>
      </c>
      <c r="F228" s="35" t="s">
        <v>40</v>
      </c>
      <c r="G228" s="35">
        <v>13383</v>
      </c>
      <c r="H228" s="35" t="s">
        <v>215</v>
      </c>
      <c r="I228" s="35" t="s">
        <v>63</v>
      </c>
      <c r="J228" s="35">
        <v>362</v>
      </c>
      <c r="K228" s="35" t="s">
        <v>50</v>
      </c>
      <c r="L228" s="35" t="s">
        <v>48</v>
      </c>
      <c r="M228" s="36">
        <v>44411</v>
      </c>
      <c r="N228" s="35" t="s">
        <v>215</v>
      </c>
      <c r="O228" s="35" t="s">
        <v>7</v>
      </c>
      <c r="P228" s="35"/>
      <c r="Q228" s="35"/>
      <c r="R228" s="35" t="s">
        <v>61</v>
      </c>
    </row>
    <row r="229" spans="1:18" x14ac:dyDescent="0.25">
      <c r="A229" s="35">
        <v>92218966</v>
      </c>
      <c r="B229" s="35" t="s">
        <v>87</v>
      </c>
      <c r="C229" s="35" t="s">
        <v>1072</v>
      </c>
      <c r="D229" s="35" t="s">
        <v>89</v>
      </c>
      <c r="E229" s="36">
        <v>44230</v>
      </c>
      <c r="F229" s="35" t="s">
        <v>0</v>
      </c>
      <c r="G229" s="35">
        <v>16353</v>
      </c>
      <c r="H229" s="35" t="s">
        <v>3</v>
      </c>
      <c r="I229" s="35" t="s">
        <v>63</v>
      </c>
      <c r="J229" s="35">
        <v>362</v>
      </c>
      <c r="K229" s="35" t="s">
        <v>50</v>
      </c>
      <c r="L229" s="35" t="s">
        <v>48</v>
      </c>
      <c r="M229" s="36">
        <v>44440</v>
      </c>
      <c r="N229" s="35" t="s">
        <v>3</v>
      </c>
      <c r="O229" s="35" t="s">
        <v>0</v>
      </c>
      <c r="P229" s="35"/>
      <c r="Q229" s="35"/>
      <c r="R229" s="35" t="s">
        <v>61</v>
      </c>
    </row>
    <row r="230" spans="1:18" x14ac:dyDescent="0.25">
      <c r="A230" s="35">
        <v>92219060</v>
      </c>
      <c r="B230" s="35" t="s">
        <v>87</v>
      </c>
      <c r="C230" s="35" t="s">
        <v>1073</v>
      </c>
      <c r="D230" s="35" t="s">
        <v>89</v>
      </c>
      <c r="E230" s="36">
        <v>44228</v>
      </c>
      <c r="F230" s="35" t="s">
        <v>0</v>
      </c>
      <c r="G230" s="35">
        <v>14501</v>
      </c>
      <c r="H230" s="35" t="s">
        <v>30</v>
      </c>
      <c r="I230" s="35" t="s">
        <v>63</v>
      </c>
      <c r="J230" s="35">
        <v>364</v>
      </c>
      <c r="K230" s="35" t="s">
        <v>50</v>
      </c>
      <c r="L230" s="35" t="s">
        <v>48</v>
      </c>
      <c r="M230" s="36">
        <v>44424</v>
      </c>
      <c r="N230" s="35" t="s">
        <v>30</v>
      </c>
      <c r="O230" s="35" t="s">
        <v>0</v>
      </c>
      <c r="P230" s="35"/>
      <c r="Q230" s="35"/>
      <c r="R230" s="35" t="s">
        <v>61</v>
      </c>
    </row>
    <row r="231" spans="1:18" x14ac:dyDescent="0.25">
      <c r="A231" s="35">
        <v>92219901</v>
      </c>
      <c r="B231" s="35" t="s">
        <v>87</v>
      </c>
      <c r="C231" s="35" t="s">
        <v>1074</v>
      </c>
      <c r="D231" s="35" t="s">
        <v>89</v>
      </c>
      <c r="E231" s="36">
        <v>44231</v>
      </c>
      <c r="F231" s="35" t="s">
        <v>42</v>
      </c>
      <c r="G231" s="35" t="s">
        <v>36</v>
      </c>
      <c r="H231" s="35" t="s">
        <v>12</v>
      </c>
      <c r="I231" s="35" t="s">
        <v>63</v>
      </c>
      <c r="J231" s="35">
        <v>361</v>
      </c>
      <c r="K231" s="35" t="s">
        <v>50</v>
      </c>
      <c r="L231" s="35" t="s">
        <v>48</v>
      </c>
      <c r="M231" s="36">
        <v>44495</v>
      </c>
      <c r="N231" s="35" t="s">
        <v>12</v>
      </c>
      <c r="O231" s="35" t="s">
        <v>0</v>
      </c>
      <c r="P231" s="35"/>
      <c r="Q231" s="35"/>
      <c r="R231" s="35" t="s">
        <v>61</v>
      </c>
    </row>
    <row r="232" spans="1:18" x14ac:dyDescent="0.25">
      <c r="A232" s="35">
        <v>92220038</v>
      </c>
      <c r="B232" s="35" t="s">
        <v>87</v>
      </c>
      <c r="C232" s="35" t="s">
        <v>1075</v>
      </c>
      <c r="D232" s="35" t="s">
        <v>88</v>
      </c>
      <c r="E232" s="36">
        <v>44231</v>
      </c>
      <c r="F232" s="35" t="s">
        <v>39</v>
      </c>
      <c r="G232" s="35">
        <v>12666</v>
      </c>
      <c r="H232" s="35" t="s">
        <v>23</v>
      </c>
      <c r="I232" s="35" t="s">
        <v>63</v>
      </c>
      <c r="J232" s="35">
        <v>361</v>
      </c>
      <c r="K232" s="35" t="s">
        <v>50</v>
      </c>
      <c r="L232" s="35" t="s">
        <v>48</v>
      </c>
      <c r="M232" s="36">
        <v>44412</v>
      </c>
      <c r="N232" s="35" t="s">
        <v>23</v>
      </c>
      <c r="O232" s="35" t="s">
        <v>7</v>
      </c>
      <c r="P232" s="35" t="s">
        <v>393</v>
      </c>
      <c r="Q232" s="36">
        <v>44419</v>
      </c>
      <c r="R232" s="35" t="s">
        <v>62</v>
      </c>
    </row>
    <row r="233" spans="1:18" x14ac:dyDescent="0.25">
      <c r="A233" s="35">
        <v>92220078</v>
      </c>
      <c r="B233" s="35" t="s">
        <v>87</v>
      </c>
      <c r="C233" s="35" t="s">
        <v>1076</v>
      </c>
      <c r="D233" s="35" t="s">
        <v>89</v>
      </c>
      <c r="E233" s="36">
        <v>44231</v>
      </c>
      <c r="F233" s="35" t="s">
        <v>42</v>
      </c>
      <c r="G233" s="35" t="s">
        <v>36</v>
      </c>
      <c r="H233" s="35" t="s">
        <v>12</v>
      </c>
      <c r="I233" s="35" t="s">
        <v>63</v>
      </c>
      <c r="J233" s="35">
        <v>361</v>
      </c>
      <c r="K233" s="35" t="s">
        <v>50</v>
      </c>
      <c r="L233" s="35" t="s">
        <v>48</v>
      </c>
      <c r="M233" s="36">
        <v>44511</v>
      </c>
      <c r="N233" s="35" t="s">
        <v>12</v>
      </c>
      <c r="O233" s="35" t="s">
        <v>0</v>
      </c>
      <c r="P233" s="35" t="s">
        <v>393</v>
      </c>
      <c r="Q233" s="36">
        <v>44531</v>
      </c>
      <c r="R233" s="35" t="s">
        <v>62</v>
      </c>
    </row>
    <row r="234" spans="1:18" x14ac:dyDescent="0.25">
      <c r="A234" s="35">
        <v>92220620</v>
      </c>
      <c r="B234" s="35" t="s">
        <v>87</v>
      </c>
      <c r="C234" s="35" t="s">
        <v>1077</v>
      </c>
      <c r="D234" s="35" t="s">
        <v>88</v>
      </c>
      <c r="E234" s="36">
        <v>44231</v>
      </c>
      <c r="F234" s="35" t="s">
        <v>0</v>
      </c>
      <c r="G234" s="35" t="s">
        <v>36</v>
      </c>
      <c r="H234" s="35" t="s">
        <v>2</v>
      </c>
      <c r="I234" s="35" t="s">
        <v>63</v>
      </c>
      <c r="J234" s="35">
        <v>361</v>
      </c>
      <c r="K234" s="35" t="s">
        <v>50</v>
      </c>
      <c r="L234" s="35" t="s">
        <v>48</v>
      </c>
      <c r="M234" s="36">
        <v>44470</v>
      </c>
      <c r="N234" s="35" t="s">
        <v>2</v>
      </c>
      <c r="O234" s="35" t="s">
        <v>0</v>
      </c>
      <c r="P234" s="35" t="s">
        <v>393</v>
      </c>
      <c r="Q234" s="36">
        <v>44471</v>
      </c>
      <c r="R234" s="35" t="s">
        <v>62</v>
      </c>
    </row>
    <row r="235" spans="1:18" x14ac:dyDescent="0.25">
      <c r="A235" s="35">
        <v>92220663</v>
      </c>
      <c r="B235" s="35" t="s">
        <v>87</v>
      </c>
      <c r="C235" s="35" t="s">
        <v>1078</v>
      </c>
      <c r="D235" s="35" t="s">
        <v>89</v>
      </c>
      <c r="E235" s="36">
        <v>44232</v>
      </c>
      <c r="F235" s="35" t="s">
        <v>38</v>
      </c>
      <c r="G235" s="35" t="s">
        <v>18</v>
      </c>
      <c r="H235" s="35" t="s">
        <v>27</v>
      </c>
      <c r="I235" s="35" t="s">
        <v>63</v>
      </c>
      <c r="J235" s="35">
        <v>360</v>
      </c>
      <c r="K235" s="35" t="s">
        <v>50</v>
      </c>
      <c r="L235" s="35" t="s">
        <v>48</v>
      </c>
      <c r="M235" s="36">
        <v>44467</v>
      </c>
      <c r="N235" s="35" t="s">
        <v>27</v>
      </c>
      <c r="O235" s="35" t="s">
        <v>5</v>
      </c>
      <c r="P235" s="35"/>
      <c r="Q235" s="35"/>
      <c r="R235" s="35" t="s">
        <v>61</v>
      </c>
    </row>
    <row r="236" spans="1:18" x14ac:dyDescent="0.25">
      <c r="A236" s="35">
        <v>92220760</v>
      </c>
      <c r="B236" s="35" t="s">
        <v>87</v>
      </c>
      <c r="C236" s="35" t="s">
        <v>1079</v>
      </c>
      <c r="D236" s="35" t="s">
        <v>89</v>
      </c>
      <c r="E236" s="36">
        <v>44232</v>
      </c>
      <c r="F236" s="35" t="s">
        <v>0</v>
      </c>
      <c r="G236" s="35" t="s">
        <v>36</v>
      </c>
      <c r="H236" s="35" t="s">
        <v>2</v>
      </c>
      <c r="I236" s="35" t="s">
        <v>63</v>
      </c>
      <c r="J236" s="35">
        <v>360</v>
      </c>
      <c r="K236" s="35" t="s">
        <v>50</v>
      </c>
      <c r="L236" s="35" t="s">
        <v>48</v>
      </c>
      <c r="M236" s="36">
        <v>44455</v>
      </c>
      <c r="N236" s="35" t="s">
        <v>2</v>
      </c>
      <c r="O236" s="35" t="s">
        <v>0</v>
      </c>
      <c r="P236" s="35" t="s">
        <v>393</v>
      </c>
      <c r="Q236" s="36">
        <v>44485</v>
      </c>
      <c r="R236" s="35" t="s">
        <v>62</v>
      </c>
    </row>
    <row r="237" spans="1:18" x14ac:dyDescent="0.25">
      <c r="A237" s="35">
        <v>92220972</v>
      </c>
      <c r="B237" s="35" t="s">
        <v>87</v>
      </c>
      <c r="C237" s="35" t="s">
        <v>1080</v>
      </c>
      <c r="D237" s="35" t="s">
        <v>89</v>
      </c>
      <c r="E237" s="36">
        <v>44232</v>
      </c>
      <c r="F237" s="35" t="s">
        <v>0</v>
      </c>
      <c r="G237" s="35" t="s">
        <v>36</v>
      </c>
      <c r="H237" s="35" t="s">
        <v>206</v>
      </c>
      <c r="I237" s="35" t="s">
        <v>63</v>
      </c>
      <c r="J237" s="35">
        <v>360</v>
      </c>
      <c r="K237" s="35" t="s">
        <v>50</v>
      </c>
      <c r="L237" s="35" t="s">
        <v>48</v>
      </c>
      <c r="M237" s="36">
        <v>44457</v>
      </c>
      <c r="N237" s="35" t="s">
        <v>206</v>
      </c>
      <c r="O237" s="35" t="s">
        <v>0</v>
      </c>
      <c r="P237" s="35"/>
      <c r="Q237" s="35"/>
      <c r="R237" s="35" t="s">
        <v>61</v>
      </c>
    </row>
    <row r="238" spans="1:18" x14ac:dyDescent="0.25">
      <c r="A238" s="35">
        <v>92221003</v>
      </c>
      <c r="B238" s="35" t="s">
        <v>87</v>
      </c>
      <c r="C238" s="35" t="s">
        <v>1081</v>
      </c>
      <c r="D238" s="35" t="s">
        <v>89</v>
      </c>
      <c r="E238" s="36">
        <v>44232</v>
      </c>
      <c r="F238" s="35" t="s">
        <v>93</v>
      </c>
      <c r="G238" s="35">
        <v>18670</v>
      </c>
      <c r="H238" s="35" t="s">
        <v>9</v>
      </c>
      <c r="I238" s="35" t="s">
        <v>63</v>
      </c>
      <c r="J238" s="35">
        <v>360</v>
      </c>
      <c r="K238" s="35" t="s">
        <v>50</v>
      </c>
      <c r="L238" s="35" t="s">
        <v>48</v>
      </c>
      <c r="M238" s="36">
        <v>44417</v>
      </c>
      <c r="N238" s="35" t="s">
        <v>9</v>
      </c>
      <c r="O238" s="35" t="s">
        <v>5</v>
      </c>
      <c r="P238" s="35"/>
      <c r="Q238" s="35"/>
      <c r="R238" s="35" t="s">
        <v>61</v>
      </c>
    </row>
    <row r="239" spans="1:18" x14ac:dyDescent="0.25">
      <c r="A239" s="35">
        <v>92221384</v>
      </c>
      <c r="B239" s="35" t="s">
        <v>87</v>
      </c>
      <c r="C239" s="35" t="s">
        <v>1082</v>
      </c>
      <c r="D239" s="35" t="s">
        <v>89</v>
      </c>
      <c r="E239" s="36">
        <v>44232</v>
      </c>
      <c r="F239" s="35" t="s">
        <v>38</v>
      </c>
      <c r="G239" s="35" t="s">
        <v>94</v>
      </c>
      <c r="H239" s="35" t="s">
        <v>208</v>
      </c>
      <c r="I239" s="35" t="s">
        <v>63</v>
      </c>
      <c r="J239" s="35">
        <v>360</v>
      </c>
      <c r="K239" s="35" t="s">
        <v>50</v>
      </c>
      <c r="L239" s="35" t="s">
        <v>48</v>
      </c>
      <c r="M239" s="36">
        <v>44413</v>
      </c>
      <c r="N239" s="35" t="s">
        <v>208</v>
      </c>
      <c r="O239" s="35" t="s">
        <v>7</v>
      </c>
      <c r="P239" s="35" t="s">
        <v>393</v>
      </c>
      <c r="Q239" s="36">
        <v>44429</v>
      </c>
      <c r="R239" s="35" t="s">
        <v>62</v>
      </c>
    </row>
    <row r="240" spans="1:18" x14ac:dyDescent="0.25">
      <c r="A240" s="35">
        <v>92221950</v>
      </c>
      <c r="B240" s="35" t="s">
        <v>87</v>
      </c>
      <c r="C240" s="35" t="s">
        <v>1083</v>
      </c>
      <c r="D240" s="35" t="s">
        <v>89</v>
      </c>
      <c r="E240" s="36">
        <v>44232</v>
      </c>
      <c r="F240" s="35" t="s">
        <v>38</v>
      </c>
      <c r="G240" s="35" t="s">
        <v>18</v>
      </c>
      <c r="H240" s="35" t="s">
        <v>16</v>
      </c>
      <c r="I240" s="35" t="s">
        <v>63</v>
      </c>
      <c r="J240" s="35">
        <v>360</v>
      </c>
      <c r="K240" s="35" t="s">
        <v>50</v>
      </c>
      <c r="L240" s="35" t="s">
        <v>48</v>
      </c>
      <c r="M240" s="36">
        <v>44524</v>
      </c>
      <c r="N240" s="35" t="s">
        <v>18</v>
      </c>
      <c r="O240" s="35" t="s">
        <v>101</v>
      </c>
      <c r="P240" s="35"/>
      <c r="Q240" s="35"/>
      <c r="R240" s="35" t="s">
        <v>61</v>
      </c>
    </row>
    <row r="241" spans="1:18" x14ac:dyDescent="0.25">
      <c r="A241" s="35">
        <v>92221977</v>
      </c>
      <c r="B241" s="35" t="s">
        <v>87</v>
      </c>
      <c r="C241" s="35" t="s">
        <v>1084</v>
      </c>
      <c r="D241" s="35" t="s">
        <v>88</v>
      </c>
      <c r="E241" s="36">
        <v>44232</v>
      </c>
      <c r="F241" s="35" t="s">
        <v>0</v>
      </c>
      <c r="G241" s="35" t="s">
        <v>36</v>
      </c>
      <c r="H241" s="35" t="s">
        <v>3</v>
      </c>
      <c r="I241" s="35" t="s">
        <v>63</v>
      </c>
      <c r="J241" s="35">
        <v>360</v>
      </c>
      <c r="K241" s="35" t="s">
        <v>50</v>
      </c>
      <c r="L241" s="35" t="s">
        <v>48</v>
      </c>
      <c r="M241" s="36">
        <v>44431</v>
      </c>
      <c r="N241" s="35" t="s">
        <v>3</v>
      </c>
      <c r="O241" s="35" t="s">
        <v>0</v>
      </c>
      <c r="P241" s="35"/>
      <c r="Q241" s="35"/>
      <c r="R241" s="35" t="s">
        <v>61</v>
      </c>
    </row>
    <row r="242" spans="1:18" x14ac:dyDescent="0.25">
      <c r="A242" s="35">
        <v>92222095</v>
      </c>
      <c r="B242" s="35" t="s">
        <v>87</v>
      </c>
      <c r="C242" s="35" t="s">
        <v>1085</v>
      </c>
      <c r="D242" s="35" t="s">
        <v>89</v>
      </c>
      <c r="E242" s="36">
        <v>44233</v>
      </c>
      <c r="F242" s="35" t="s">
        <v>0</v>
      </c>
      <c r="G242" s="35">
        <v>6215</v>
      </c>
      <c r="H242" s="35" t="s">
        <v>2</v>
      </c>
      <c r="I242" s="35" t="s">
        <v>63</v>
      </c>
      <c r="J242" s="35">
        <v>359</v>
      </c>
      <c r="K242" s="35" t="s">
        <v>50</v>
      </c>
      <c r="L242" s="35" t="s">
        <v>48</v>
      </c>
      <c r="M242" s="36">
        <v>44543</v>
      </c>
      <c r="N242" s="35" t="s">
        <v>2</v>
      </c>
      <c r="O242" s="35" t="s">
        <v>0</v>
      </c>
      <c r="P242" s="35"/>
      <c r="Q242" s="35"/>
      <c r="R242" s="35" t="s">
        <v>61</v>
      </c>
    </row>
    <row r="243" spans="1:18" x14ac:dyDescent="0.25">
      <c r="A243" s="35">
        <v>92222223</v>
      </c>
      <c r="B243" s="35" t="s">
        <v>87</v>
      </c>
      <c r="C243" s="35" t="s">
        <v>1086</v>
      </c>
      <c r="D243" s="35" t="s">
        <v>88</v>
      </c>
      <c r="E243" s="36">
        <v>44233</v>
      </c>
      <c r="F243" s="35" t="s">
        <v>38</v>
      </c>
      <c r="G243" s="35" t="s">
        <v>18</v>
      </c>
      <c r="H243" s="35" t="s">
        <v>27</v>
      </c>
      <c r="I243" s="35" t="s">
        <v>63</v>
      </c>
      <c r="J243" s="35">
        <v>359</v>
      </c>
      <c r="K243" s="35" t="s">
        <v>50</v>
      </c>
      <c r="L243" s="35" t="s">
        <v>48</v>
      </c>
      <c r="M243" s="36">
        <v>44414</v>
      </c>
      <c r="N243" s="35" t="s">
        <v>27</v>
      </c>
      <c r="O243" s="35" t="s">
        <v>5</v>
      </c>
      <c r="P243" s="35"/>
      <c r="Q243" s="35"/>
      <c r="R243" s="35" t="s">
        <v>61</v>
      </c>
    </row>
    <row r="244" spans="1:18" x14ac:dyDescent="0.25">
      <c r="A244" s="35">
        <v>92222232</v>
      </c>
      <c r="B244" s="35" t="s">
        <v>87</v>
      </c>
      <c r="C244" s="35" t="s">
        <v>1087</v>
      </c>
      <c r="D244" s="35" t="s">
        <v>88</v>
      </c>
      <c r="E244" s="36">
        <v>44232</v>
      </c>
      <c r="F244" s="35" t="s">
        <v>38</v>
      </c>
      <c r="G244" s="35" t="s">
        <v>1023</v>
      </c>
      <c r="H244" s="35" t="s">
        <v>10</v>
      </c>
      <c r="I244" s="35" t="s">
        <v>63</v>
      </c>
      <c r="J244" s="35">
        <v>360</v>
      </c>
      <c r="K244" s="35" t="s">
        <v>50</v>
      </c>
      <c r="L244" s="35" t="s">
        <v>48</v>
      </c>
      <c r="M244" s="36">
        <v>44418</v>
      </c>
      <c r="N244" s="35" t="s">
        <v>10</v>
      </c>
      <c r="O244" s="35" t="s">
        <v>0</v>
      </c>
      <c r="P244" s="35"/>
      <c r="Q244" s="35"/>
      <c r="R244" s="35" t="s">
        <v>61</v>
      </c>
    </row>
    <row r="245" spans="1:18" x14ac:dyDescent="0.25">
      <c r="A245" s="35">
        <v>92222749</v>
      </c>
      <c r="B245" s="35" t="s">
        <v>92</v>
      </c>
      <c r="C245" s="35" t="s">
        <v>1088</v>
      </c>
      <c r="D245" s="35" t="s">
        <v>89</v>
      </c>
      <c r="E245" s="36">
        <v>44233</v>
      </c>
      <c r="F245" s="35" t="s">
        <v>38</v>
      </c>
      <c r="G245" s="35">
        <v>6208</v>
      </c>
      <c r="H245" s="35" t="s">
        <v>8</v>
      </c>
      <c r="I245" s="35" t="s">
        <v>63</v>
      </c>
      <c r="J245" s="35">
        <v>359</v>
      </c>
      <c r="K245" s="35" t="s">
        <v>50</v>
      </c>
      <c r="L245" s="35" t="s">
        <v>48</v>
      </c>
      <c r="M245" s="36">
        <v>44449</v>
      </c>
      <c r="N245" s="35" t="s">
        <v>8</v>
      </c>
      <c r="O245" s="35" t="s">
        <v>5</v>
      </c>
      <c r="P245" s="35"/>
      <c r="Q245" s="35"/>
      <c r="R245" s="35" t="s">
        <v>61</v>
      </c>
    </row>
    <row r="246" spans="1:18" x14ac:dyDescent="0.25">
      <c r="A246" s="35">
        <v>92222788</v>
      </c>
      <c r="B246" s="35" t="s">
        <v>87</v>
      </c>
      <c r="C246" s="35" t="s">
        <v>1089</v>
      </c>
      <c r="D246" s="35" t="s">
        <v>88</v>
      </c>
      <c r="E246" s="36">
        <v>44233</v>
      </c>
      <c r="F246" s="35" t="s">
        <v>38</v>
      </c>
      <c r="G246" s="35">
        <v>11401</v>
      </c>
      <c r="H246" s="35" t="s">
        <v>33</v>
      </c>
      <c r="I246" s="35" t="s">
        <v>63</v>
      </c>
      <c r="J246" s="35">
        <v>359</v>
      </c>
      <c r="K246" s="35" t="s">
        <v>50</v>
      </c>
      <c r="L246" s="35" t="s">
        <v>48</v>
      </c>
      <c r="M246" s="36">
        <v>44415</v>
      </c>
      <c r="N246" s="35" t="s">
        <v>33</v>
      </c>
      <c r="O246" s="35" t="s">
        <v>7</v>
      </c>
      <c r="P246" s="35"/>
      <c r="Q246" s="35"/>
      <c r="R246" s="35" t="s">
        <v>61</v>
      </c>
    </row>
    <row r="247" spans="1:18" x14ac:dyDescent="0.25">
      <c r="A247" s="35">
        <v>92223104</v>
      </c>
      <c r="B247" s="35" t="s">
        <v>87</v>
      </c>
      <c r="C247" s="35" t="s">
        <v>118</v>
      </c>
      <c r="D247" s="35" t="s">
        <v>89</v>
      </c>
      <c r="E247" s="36">
        <v>44233</v>
      </c>
      <c r="F247" s="35" t="s">
        <v>38</v>
      </c>
      <c r="G247" s="35" t="s">
        <v>10</v>
      </c>
      <c r="H247" s="35" t="s">
        <v>10</v>
      </c>
      <c r="I247" s="35" t="s">
        <v>63</v>
      </c>
      <c r="J247" s="35">
        <v>359</v>
      </c>
      <c r="K247" s="35" t="s">
        <v>50</v>
      </c>
      <c r="L247" s="35" t="s">
        <v>48</v>
      </c>
      <c r="M247" s="36">
        <v>44586</v>
      </c>
      <c r="N247" s="35" t="s">
        <v>10</v>
      </c>
      <c r="O247" s="35" t="s">
        <v>0</v>
      </c>
      <c r="P247" s="35" t="s">
        <v>393</v>
      </c>
      <c r="Q247" s="36">
        <v>44590</v>
      </c>
      <c r="R247" s="35" t="s">
        <v>62</v>
      </c>
    </row>
    <row r="248" spans="1:18" x14ac:dyDescent="0.25">
      <c r="A248" s="35">
        <v>92223143</v>
      </c>
      <c r="B248" s="35" t="s">
        <v>87</v>
      </c>
      <c r="C248" s="35" t="s">
        <v>1090</v>
      </c>
      <c r="D248" s="35" t="s">
        <v>88</v>
      </c>
      <c r="E248" s="36">
        <v>44234</v>
      </c>
      <c r="F248" s="35" t="s">
        <v>0</v>
      </c>
      <c r="G248" s="35" t="s">
        <v>14</v>
      </c>
      <c r="H248" s="35" t="s">
        <v>207</v>
      </c>
      <c r="I248" s="35" t="s">
        <v>63</v>
      </c>
      <c r="J248" s="35">
        <v>358</v>
      </c>
      <c r="K248" s="35" t="s">
        <v>50</v>
      </c>
      <c r="L248" s="35" t="s">
        <v>48</v>
      </c>
      <c r="M248" s="36">
        <v>44415</v>
      </c>
      <c r="N248" s="35" t="s">
        <v>207</v>
      </c>
      <c r="O248" s="35" t="s">
        <v>0</v>
      </c>
      <c r="P248" s="35"/>
      <c r="Q248" s="35"/>
      <c r="R248" s="35" t="s">
        <v>61</v>
      </c>
    </row>
    <row r="249" spans="1:18" x14ac:dyDescent="0.25">
      <c r="A249" s="35">
        <v>92224452</v>
      </c>
      <c r="B249" s="35" t="s">
        <v>87</v>
      </c>
      <c r="C249" s="35" t="s">
        <v>1091</v>
      </c>
      <c r="D249" s="35" t="s">
        <v>89</v>
      </c>
      <c r="E249" s="36">
        <v>44234</v>
      </c>
      <c r="F249" s="35" t="s">
        <v>41</v>
      </c>
      <c r="G249" s="35">
        <v>12220</v>
      </c>
      <c r="H249" s="35" t="s">
        <v>6</v>
      </c>
      <c r="I249" s="35" t="s">
        <v>63</v>
      </c>
      <c r="J249" s="35">
        <v>358</v>
      </c>
      <c r="K249" s="35" t="s">
        <v>50</v>
      </c>
      <c r="L249" s="35" t="s">
        <v>48</v>
      </c>
      <c r="M249" s="36">
        <v>44525</v>
      </c>
      <c r="N249" s="35" t="s">
        <v>17</v>
      </c>
      <c r="O249" s="35" t="s">
        <v>5</v>
      </c>
      <c r="P249" s="35" t="s">
        <v>393</v>
      </c>
      <c r="Q249" s="36">
        <v>44540</v>
      </c>
      <c r="R249" s="35" t="s">
        <v>62</v>
      </c>
    </row>
    <row r="250" spans="1:18" x14ac:dyDescent="0.25">
      <c r="A250" s="35">
        <v>92224460</v>
      </c>
      <c r="B250" s="35" t="s">
        <v>87</v>
      </c>
      <c r="C250" s="35" t="s">
        <v>1092</v>
      </c>
      <c r="D250" s="35" t="s">
        <v>89</v>
      </c>
      <c r="E250" s="36">
        <v>44234</v>
      </c>
      <c r="F250" s="35" t="s">
        <v>41</v>
      </c>
      <c r="G250" s="35">
        <v>12220</v>
      </c>
      <c r="H250" s="35" t="s">
        <v>6</v>
      </c>
      <c r="I250" s="35" t="s">
        <v>63</v>
      </c>
      <c r="J250" s="35">
        <v>358</v>
      </c>
      <c r="K250" s="35" t="s">
        <v>50</v>
      </c>
      <c r="L250" s="35" t="s">
        <v>48</v>
      </c>
      <c r="M250" s="36">
        <v>44525</v>
      </c>
      <c r="N250" s="35" t="s">
        <v>17</v>
      </c>
      <c r="O250" s="35" t="s">
        <v>5</v>
      </c>
      <c r="P250" s="35" t="s">
        <v>393</v>
      </c>
      <c r="Q250" s="36">
        <v>44540</v>
      </c>
      <c r="R250" s="35" t="s">
        <v>62</v>
      </c>
    </row>
    <row r="251" spans="1:18" x14ac:dyDescent="0.25">
      <c r="A251" s="35">
        <v>92224681</v>
      </c>
      <c r="B251" s="35" t="s">
        <v>87</v>
      </c>
      <c r="C251" s="35" t="s">
        <v>1093</v>
      </c>
      <c r="D251" s="35" t="s">
        <v>89</v>
      </c>
      <c r="E251" s="36">
        <v>44235</v>
      </c>
      <c r="F251" s="35" t="s">
        <v>41</v>
      </c>
      <c r="G251" s="35" t="s">
        <v>37</v>
      </c>
      <c r="H251" s="35" t="s">
        <v>17</v>
      </c>
      <c r="I251" s="35" t="s">
        <v>63</v>
      </c>
      <c r="J251" s="35">
        <v>357</v>
      </c>
      <c r="K251" s="35" t="s">
        <v>50</v>
      </c>
      <c r="L251" s="35" t="s">
        <v>48</v>
      </c>
      <c r="M251" s="36">
        <v>44417</v>
      </c>
      <c r="N251" s="35" t="s">
        <v>17</v>
      </c>
      <c r="O251" s="35" t="s">
        <v>5</v>
      </c>
      <c r="P251" s="35"/>
      <c r="Q251" s="35"/>
      <c r="R251" s="35" t="s">
        <v>61</v>
      </c>
    </row>
    <row r="252" spans="1:18" x14ac:dyDescent="0.25">
      <c r="A252" s="35">
        <v>92226180</v>
      </c>
      <c r="B252" s="35" t="s">
        <v>87</v>
      </c>
      <c r="C252" s="35" t="s">
        <v>1094</v>
      </c>
      <c r="D252" s="35" t="s">
        <v>89</v>
      </c>
      <c r="E252" s="36">
        <v>44236</v>
      </c>
      <c r="F252" s="35" t="s">
        <v>38</v>
      </c>
      <c r="G252" s="35">
        <v>9917</v>
      </c>
      <c r="H252" s="35" t="s">
        <v>10</v>
      </c>
      <c r="I252" s="35" t="s">
        <v>63</v>
      </c>
      <c r="J252" s="35">
        <v>356</v>
      </c>
      <c r="K252" s="35" t="s">
        <v>50</v>
      </c>
      <c r="L252" s="35" t="s">
        <v>48</v>
      </c>
      <c r="M252" s="36">
        <v>44418</v>
      </c>
      <c r="N252" s="35" t="s">
        <v>10</v>
      </c>
      <c r="O252" s="35" t="s">
        <v>0</v>
      </c>
      <c r="P252" s="35"/>
      <c r="Q252" s="35"/>
      <c r="R252" s="35" t="s">
        <v>61</v>
      </c>
    </row>
    <row r="253" spans="1:18" x14ac:dyDescent="0.25">
      <c r="A253" s="35">
        <v>92226190</v>
      </c>
      <c r="B253" s="35" t="s">
        <v>87</v>
      </c>
      <c r="C253" s="35" t="s">
        <v>1095</v>
      </c>
      <c r="D253" s="35" t="s">
        <v>88</v>
      </c>
      <c r="E253" s="36">
        <v>44236</v>
      </c>
      <c r="F253" s="35" t="s">
        <v>0</v>
      </c>
      <c r="G253" s="35" t="s">
        <v>90</v>
      </c>
      <c r="H253" s="35" t="s">
        <v>207</v>
      </c>
      <c r="I253" s="35" t="s">
        <v>63</v>
      </c>
      <c r="J253" s="35">
        <v>356</v>
      </c>
      <c r="K253" s="35" t="s">
        <v>50</v>
      </c>
      <c r="L253" s="35" t="s">
        <v>48</v>
      </c>
      <c r="M253" s="36">
        <v>44417</v>
      </c>
      <c r="N253" s="35" t="s">
        <v>207</v>
      </c>
      <c r="O253" s="35" t="s">
        <v>0</v>
      </c>
      <c r="P253" s="35"/>
      <c r="Q253" s="35"/>
      <c r="R253" s="35" t="s">
        <v>61</v>
      </c>
    </row>
    <row r="254" spans="1:18" x14ac:dyDescent="0.25">
      <c r="A254" s="35">
        <v>92226247</v>
      </c>
      <c r="B254" s="35" t="s">
        <v>87</v>
      </c>
      <c r="C254" s="35" t="s">
        <v>1096</v>
      </c>
      <c r="D254" s="35" t="s">
        <v>89</v>
      </c>
      <c r="E254" s="36">
        <v>44236</v>
      </c>
      <c r="F254" s="35" t="s">
        <v>0</v>
      </c>
      <c r="G254" s="35" t="s">
        <v>36</v>
      </c>
      <c r="H254" s="35" t="s">
        <v>206</v>
      </c>
      <c r="I254" s="35" t="s">
        <v>63</v>
      </c>
      <c r="J254" s="35">
        <v>356</v>
      </c>
      <c r="K254" s="35" t="s">
        <v>50</v>
      </c>
      <c r="L254" s="35" t="s">
        <v>48</v>
      </c>
      <c r="M254" s="36">
        <v>44435</v>
      </c>
      <c r="N254" s="35" t="s">
        <v>206</v>
      </c>
      <c r="O254" s="35" t="s">
        <v>0</v>
      </c>
      <c r="P254" s="35"/>
      <c r="Q254" s="35"/>
      <c r="R254" s="35" t="s">
        <v>61</v>
      </c>
    </row>
    <row r="255" spans="1:18" x14ac:dyDescent="0.25">
      <c r="A255" s="35">
        <v>92226415</v>
      </c>
      <c r="B255" s="35" t="s">
        <v>87</v>
      </c>
      <c r="C255" s="35" t="s">
        <v>1097</v>
      </c>
      <c r="D255" s="35" t="s">
        <v>88</v>
      </c>
      <c r="E255" s="36">
        <v>44236</v>
      </c>
      <c r="F255" s="35" t="s">
        <v>0</v>
      </c>
      <c r="G255" s="35" t="s">
        <v>37</v>
      </c>
      <c r="H255" s="35" t="s">
        <v>14</v>
      </c>
      <c r="I255" s="35" t="s">
        <v>63</v>
      </c>
      <c r="J255" s="35">
        <v>356</v>
      </c>
      <c r="K255" s="35" t="s">
        <v>50</v>
      </c>
      <c r="L255" s="35" t="s">
        <v>48</v>
      </c>
      <c r="M255" s="36">
        <v>44527</v>
      </c>
      <c r="N255" s="35" t="s">
        <v>14</v>
      </c>
      <c r="O255" s="35" t="s">
        <v>0</v>
      </c>
      <c r="P255" s="35"/>
      <c r="Q255" s="35"/>
      <c r="R255" s="35" t="s">
        <v>61</v>
      </c>
    </row>
    <row r="256" spans="1:18" x14ac:dyDescent="0.25">
      <c r="A256" s="35">
        <v>92227260</v>
      </c>
      <c r="B256" s="35" t="s">
        <v>87</v>
      </c>
      <c r="C256" s="35" t="s">
        <v>1098</v>
      </c>
      <c r="D256" s="35" t="s">
        <v>89</v>
      </c>
      <c r="E256" s="36">
        <v>44237</v>
      </c>
      <c r="F256" s="35" t="s">
        <v>38</v>
      </c>
      <c r="G256" s="35">
        <v>18670</v>
      </c>
      <c r="H256" s="35" t="s">
        <v>386</v>
      </c>
      <c r="I256" s="35" t="s">
        <v>63</v>
      </c>
      <c r="J256" s="35">
        <v>355</v>
      </c>
      <c r="K256" s="35" t="s">
        <v>50</v>
      </c>
      <c r="L256" s="35" t="s">
        <v>48</v>
      </c>
      <c r="M256" s="36">
        <v>44424</v>
      </c>
      <c r="N256" s="35" t="s">
        <v>386</v>
      </c>
      <c r="O256" s="35" t="s">
        <v>7</v>
      </c>
      <c r="P256" s="35" t="s">
        <v>393</v>
      </c>
      <c r="Q256" s="36">
        <v>44440</v>
      </c>
      <c r="R256" s="35" t="s">
        <v>62</v>
      </c>
    </row>
    <row r="257" spans="1:18" x14ac:dyDescent="0.25">
      <c r="A257" s="35">
        <v>92227985</v>
      </c>
      <c r="B257" s="35" t="s">
        <v>92</v>
      </c>
      <c r="C257" s="35" t="s">
        <v>1099</v>
      </c>
      <c r="D257" s="35" t="s">
        <v>89</v>
      </c>
      <c r="E257" s="36">
        <v>44237</v>
      </c>
      <c r="F257" s="35" t="s">
        <v>38</v>
      </c>
      <c r="G257" s="35" t="s">
        <v>18</v>
      </c>
      <c r="H257" s="35" t="s">
        <v>205</v>
      </c>
      <c r="I257" s="35" t="s">
        <v>63</v>
      </c>
      <c r="J257" s="35">
        <v>355</v>
      </c>
      <c r="K257" s="35" t="s">
        <v>50</v>
      </c>
      <c r="L257" s="35" t="s">
        <v>48</v>
      </c>
      <c r="M257" s="36">
        <v>44510</v>
      </c>
      <c r="N257" s="35" t="s">
        <v>27</v>
      </c>
      <c r="O257" s="35" t="s">
        <v>5</v>
      </c>
      <c r="P257" s="35"/>
      <c r="Q257" s="35"/>
      <c r="R257" s="35" t="s">
        <v>61</v>
      </c>
    </row>
    <row r="258" spans="1:18" x14ac:dyDescent="0.25">
      <c r="A258" s="35">
        <v>92228332</v>
      </c>
      <c r="B258" s="35" t="s">
        <v>87</v>
      </c>
      <c r="C258" s="35" t="s">
        <v>1100</v>
      </c>
      <c r="D258" s="35" t="s">
        <v>88</v>
      </c>
      <c r="E258" s="36">
        <v>44238</v>
      </c>
      <c r="F258" s="35" t="s">
        <v>0</v>
      </c>
      <c r="G258" s="35" t="s">
        <v>18</v>
      </c>
      <c r="H258" s="35" t="s">
        <v>11</v>
      </c>
      <c r="I258" s="35" t="s">
        <v>63</v>
      </c>
      <c r="J258" s="35">
        <v>354</v>
      </c>
      <c r="K258" s="35" t="s">
        <v>50</v>
      </c>
      <c r="L258" s="35" t="s">
        <v>48</v>
      </c>
      <c r="M258" s="36">
        <v>44523</v>
      </c>
      <c r="N258" s="35" t="s">
        <v>11</v>
      </c>
      <c r="O258" s="35" t="s">
        <v>0</v>
      </c>
      <c r="P258" s="35"/>
      <c r="Q258" s="35"/>
      <c r="R258" s="35" t="s">
        <v>61</v>
      </c>
    </row>
    <row r="259" spans="1:18" x14ac:dyDescent="0.25">
      <c r="A259" s="35">
        <v>92228924</v>
      </c>
      <c r="B259" s="35" t="s">
        <v>87</v>
      </c>
      <c r="C259" s="35" t="s">
        <v>1101</v>
      </c>
      <c r="D259" s="35" t="s">
        <v>89</v>
      </c>
      <c r="E259" s="36">
        <v>44238</v>
      </c>
      <c r="F259" s="35" t="s">
        <v>0</v>
      </c>
      <c r="G259" s="35" t="s">
        <v>36</v>
      </c>
      <c r="H259" s="35" t="s">
        <v>12</v>
      </c>
      <c r="I259" s="35" t="s">
        <v>63</v>
      </c>
      <c r="J259" s="35">
        <v>354</v>
      </c>
      <c r="K259" s="35" t="s">
        <v>50</v>
      </c>
      <c r="L259" s="35" t="s">
        <v>48</v>
      </c>
      <c r="M259" s="36">
        <v>44428</v>
      </c>
      <c r="N259" s="35" t="s">
        <v>12</v>
      </c>
      <c r="O259" s="35" t="s">
        <v>0</v>
      </c>
      <c r="P259" s="35"/>
      <c r="Q259" s="35"/>
      <c r="R259" s="35" t="s">
        <v>61</v>
      </c>
    </row>
    <row r="260" spans="1:18" x14ac:dyDescent="0.25">
      <c r="A260" s="35">
        <v>92230081</v>
      </c>
      <c r="B260" s="35" t="s">
        <v>87</v>
      </c>
      <c r="C260" s="35" t="s">
        <v>1102</v>
      </c>
      <c r="D260" s="35" t="s">
        <v>89</v>
      </c>
      <c r="E260" s="36">
        <v>44239</v>
      </c>
      <c r="F260" s="35" t="s">
        <v>0</v>
      </c>
      <c r="G260" s="35" t="s">
        <v>18</v>
      </c>
      <c r="H260" s="35" t="s">
        <v>4</v>
      </c>
      <c r="I260" s="35" t="s">
        <v>63</v>
      </c>
      <c r="J260" s="35">
        <v>353</v>
      </c>
      <c r="K260" s="35" t="s">
        <v>50</v>
      </c>
      <c r="L260" s="35" t="s">
        <v>48</v>
      </c>
      <c r="M260" s="36">
        <v>44512</v>
      </c>
      <c r="N260" s="35" t="s">
        <v>4</v>
      </c>
      <c r="O260" s="35" t="s">
        <v>0</v>
      </c>
      <c r="P260" s="35"/>
      <c r="Q260" s="35"/>
      <c r="R260" s="35" t="s">
        <v>61</v>
      </c>
    </row>
    <row r="261" spans="1:18" x14ac:dyDescent="0.25">
      <c r="A261" s="35">
        <v>92230654</v>
      </c>
      <c r="B261" s="35" t="s">
        <v>87</v>
      </c>
      <c r="C261" s="35" t="s">
        <v>1103</v>
      </c>
      <c r="D261" s="35" t="s">
        <v>88</v>
      </c>
      <c r="E261" s="36">
        <v>44238</v>
      </c>
      <c r="F261" s="35" t="s">
        <v>38</v>
      </c>
      <c r="G261" s="35" t="s">
        <v>37</v>
      </c>
      <c r="H261" s="35" t="s">
        <v>208</v>
      </c>
      <c r="I261" s="35" t="s">
        <v>63</v>
      </c>
      <c r="J261" s="35">
        <v>354</v>
      </c>
      <c r="K261" s="35" t="s">
        <v>50</v>
      </c>
      <c r="L261" s="35" t="s">
        <v>48</v>
      </c>
      <c r="M261" s="36">
        <v>44419</v>
      </c>
      <c r="N261" s="35" t="s">
        <v>23</v>
      </c>
      <c r="O261" s="35" t="s">
        <v>7</v>
      </c>
      <c r="P261" s="35" t="s">
        <v>393</v>
      </c>
      <c r="Q261" s="36">
        <v>44427</v>
      </c>
      <c r="R261" s="35" t="s">
        <v>62</v>
      </c>
    </row>
    <row r="262" spans="1:18" x14ac:dyDescent="0.25">
      <c r="A262" s="35">
        <v>92230697</v>
      </c>
      <c r="B262" s="35" t="s">
        <v>87</v>
      </c>
      <c r="C262" s="35" t="s">
        <v>1104</v>
      </c>
      <c r="D262" s="35" t="s">
        <v>88</v>
      </c>
      <c r="E262" s="36">
        <v>44239</v>
      </c>
      <c r="F262" s="35" t="s">
        <v>38</v>
      </c>
      <c r="G262" s="35" t="s">
        <v>18</v>
      </c>
      <c r="H262" s="35" t="s">
        <v>26</v>
      </c>
      <c r="I262" s="35" t="s">
        <v>63</v>
      </c>
      <c r="J262" s="35">
        <v>353</v>
      </c>
      <c r="K262" s="35" t="s">
        <v>50</v>
      </c>
      <c r="L262" s="35" t="s">
        <v>48</v>
      </c>
      <c r="M262" s="36">
        <v>44461</v>
      </c>
      <c r="N262" s="35" t="s">
        <v>26</v>
      </c>
      <c r="O262" s="35" t="s">
        <v>7</v>
      </c>
      <c r="P262" s="35"/>
      <c r="Q262" s="35"/>
      <c r="R262" s="35" t="s">
        <v>61</v>
      </c>
    </row>
    <row r="263" spans="1:18" x14ac:dyDescent="0.25">
      <c r="A263" s="35">
        <v>92230765</v>
      </c>
      <c r="B263" s="35" t="s">
        <v>87</v>
      </c>
      <c r="C263" s="35" t="s">
        <v>1105</v>
      </c>
      <c r="D263" s="35" t="s">
        <v>89</v>
      </c>
      <c r="E263" s="36">
        <v>44239</v>
      </c>
      <c r="F263" s="35" t="s">
        <v>38</v>
      </c>
      <c r="G263" s="35">
        <v>19839</v>
      </c>
      <c r="H263" s="35" t="s">
        <v>21</v>
      </c>
      <c r="I263" s="35" t="s">
        <v>63</v>
      </c>
      <c r="J263" s="35">
        <v>353</v>
      </c>
      <c r="K263" s="35" t="s">
        <v>50</v>
      </c>
      <c r="L263" s="35" t="s">
        <v>48</v>
      </c>
      <c r="M263" s="36">
        <v>44495</v>
      </c>
      <c r="N263" s="35" t="s">
        <v>21</v>
      </c>
      <c r="O263" s="35" t="s">
        <v>5</v>
      </c>
      <c r="P263" s="35"/>
      <c r="Q263" s="35"/>
      <c r="R263" s="35" t="s">
        <v>61</v>
      </c>
    </row>
    <row r="264" spans="1:18" x14ac:dyDescent="0.25">
      <c r="A264" s="35">
        <v>92231062</v>
      </c>
      <c r="B264" s="35" t="s">
        <v>87</v>
      </c>
      <c r="C264" s="35" t="s">
        <v>1106</v>
      </c>
      <c r="D264" s="35" t="s">
        <v>88</v>
      </c>
      <c r="E264" s="36">
        <v>44240</v>
      </c>
      <c r="F264" s="35" t="s">
        <v>0</v>
      </c>
      <c r="G264" s="35" t="s">
        <v>36</v>
      </c>
      <c r="H264" s="35" t="s">
        <v>205</v>
      </c>
      <c r="I264" s="35" t="s">
        <v>63</v>
      </c>
      <c r="J264" s="35">
        <v>352</v>
      </c>
      <c r="K264" s="35" t="s">
        <v>50</v>
      </c>
      <c r="L264" s="35" t="s">
        <v>48</v>
      </c>
      <c r="M264" s="36">
        <v>44527</v>
      </c>
      <c r="N264" s="35" t="s">
        <v>4</v>
      </c>
      <c r="O264" s="35" t="s">
        <v>0</v>
      </c>
      <c r="P264" s="35"/>
      <c r="Q264" s="35"/>
      <c r="R264" s="35" t="s">
        <v>61</v>
      </c>
    </row>
    <row r="265" spans="1:18" x14ac:dyDescent="0.25">
      <c r="A265" s="35">
        <v>92231598</v>
      </c>
      <c r="B265" s="35" t="s">
        <v>87</v>
      </c>
      <c r="C265" s="35" t="s">
        <v>1107</v>
      </c>
      <c r="D265" s="35" t="s">
        <v>89</v>
      </c>
      <c r="E265" s="36">
        <v>44240</v>
      </c>
      <c r="F265" s="35" t="s">
        <v>38</v>
      </c>
      <c r="G265" s="35" t="s">
        <v>94</v>
      </c>
      <c r="H265" s="35" t="s">
        <v>23</v>
      </c>
      <c r="I265" s="35" t="s">
        <v>63</v>
      </c>
      <c r="J265" s="35">
        <v>352</v>
      </c>
      <c r="K265" s="35" t="s">
        <v>50</v>
      </c>
      <c r="L265" s="35" t="s">
        <v>48</v>
      </c>
      <c r="M265" s="36">
        <v>44421</v>
      </c>
      <c r="N265" s="35" t="s">
        <v>23</v>
      </c>
      <c r="O265" s="35" t="s">
        <v>7</v>
      </c>
      <c r="P265" s="35" t="s">
        <v>393</v>
      </c>
      <c r="Q265" s="36">
        <v>44428</v>
      </c>
      <c r="R265" s="35" t="s">
        <v>62</v>
      </c>
    </row>
    <row r="266" spans="1:18" x14ac:dyDescent="0.25">
      <c r="A266" s="35">
        <v>92231929</v>
      </c>
      <c r="B266" s="35" t="s">
        <v>87</v>
      </c>
      <c r="C266" s="35" t="s">
        <v>1108</v>
      </c>
      <c r="D266" s="35" t="s">
        <v>89</v>
      </c>
      <c r="E266" s="36">
        <v>44240</v>
      </c>
      <c r="F266" s="35" t="s">
        <v>0</v>
      </c>
      <c r="G266" s="35" t="s">
        <v>36</v>
      </c>
      <c r="H266" s="35" t="s">
        <v>3</v>
      </c>
      <c r="I266" s="35" t="s">
        <v>63</v>
      </c>
      <c r="J266" s="35">
        <v>352</v>
      </c>
      <c r="K266" s="35" t="s">
        <v>50</v>
      </c>
      <c r="L266" s="35" t="s">
        <v>48</v>
      </c>
      <c r="M266" s="36">
        <v>44431</v>
      </c>
      <c r="N266" s="35" t="s">
        <v>3</v>
      </c>
      <c r="O266" s="35" t="s">
        <v>0</v>
      </c>
      <c r="P266" s="35"/>
      <c r="Q266" s="35"/>
      <c r="R266" s="35" t="s">
        <v>61</v>
      </c>
    </row>
    <row r="267" spans="1:18" x14ac:dyDescent="0.25">
      <c r="A267" s="35">
        <v>92349586</v>
      </c>
      <c r="B267" s="35" t="s">
        <v>87</v>
      </c>
      <c r="C267" s="35" t="s">
        <v>1054</v>
      </c>
      <c r="D267" s="35" t="s">
        <v>88</v>
      </c>
      <c r="E267" s="36">
        <v>44324</v>
      </c>
      <c r="F267" s="35" t="s">
        <v>0</v>
      </c>
      <c r="G267" s="35" t="s">
        <v>2</v>
      </c>
      <c r="H267" s="35" t="s">
        <v>206</v>
      </c>
      <c r="I267" s="35" t="s">
        <v>63</v>
      </c>
      <c r="J267" s="35">
        <v>268</v>
      </c>
      <c r="K267" s="35" t="s">
        <v>50</v>
      </c>
      <c r="L267" s="35" t="s">
        <v>48</v>
      </c>
      <c r="M267" s="36">
        <v>44508</v>
      </c>
      <c r="N267" s="35" t="s">
        <v>206</v>
      </c>
      <c r="O267" s="35" t="s">
        <v>0</v>
      </c>
      <c r="P267" s="35"/>
      <c r="Q267" s="35"/>
      <c r="R267" s="35" t="s">
        <v>61</v>
      </c>
    </row>
    <row r="268" spans="1:18" x14ac:dyDescent="0.25">
      <c r="A268" s="35">
        <v>92349627</v>
      </c>
      <c r="B268" s="35" t="s">
        <v>87</v>
      </c>
      <c r="C268" s="35" t="s">
        <v>431</v>
      </c>
      <c r="D268" s="35" t="s">
        <v>88</v>
      </c>
      <c r="E268" s="36">
        <v>44324</v>
      </c>
      <c r="F268" s="35" t="s">
        <v>0</v>
      </c>
      <c r="G268" s="35" t="s">
        <v>18</v>
      </c>
      <c r="H268" s="35" t="s">
        <v>27</v>
      </c>
      <c r="I268" s="35" t="s">
        <v>63</v>
      </c>
      <c r="J268" s="35">
        <v>268</v>
      </c>
      <c r="K268" s="35" t="s">
        <v>50</v>
      </c>
      <c r="L268" s="35" t="s">
        <v>48</v>
      </c>
      <c r="M268" s="36">
        <v>44644</v>
      </c>
      <c r="N268" s="35" t="s">
        <v>27</v>
      </c>
      <c r="O268" s="35" t="s">
        <v>5</v>
      </c>
      <c r="P268" s="35"/>
      <c r="Q268" s="35"/>
      <c r="R268" s="35" t="s">
        <v>61</v>
      </c>
    </row>
    <row r="269" spans="1:18" x14ac:dyDescent="0.25">
      <c r="A269" s="35">
        <v>92350013</v>
      </c>
      <c r="B269" s="35" t="s">
        <v>92</v>
      </c>
      <c r="C269" s="35" t="s">
        <v>1110</v>
      </c>
      <c r="D269" s="35" t="s">
        <v>89</v>
      </c>
      <c r="E269" s="36">
        <v>44324</v>
      </c>
      <c r="F269" s="35" t="s">
        <v>41</v>
      </c>
      <c r="G269" s="35" t="s">
        <v>37</v>
      </c>
      <c r="H269" s="35" t="s">
        <v>17</v>
      </c>
      <c r="I269" s="35" t="s">
        <v>63</v>
      </c>
      <c r="J269" s="35">
        <v>268</v>
      </c>
      <c r="K269" s="35" t="s">
        <v>50</v>
      </c>
      <c r="L269" s="35" t="s">
        <v>48</v>
      </c>
      <c r="M269" s="36">
        <v>44510</v>
      </c>
      <c r="N269" s="35" t="s">
        <v>17</v>
      </c>
      <c r="O269" s="35" t="s">
        <v>5</v>
      </c>
      <c r="P269" s="35"/>
      <c r="Q269" s="35"/>
      <c r="R269" s="35" t="s">
        <v>61</v>
      </c>
    </row>
    <row r="270" spans="1:18" x14ac:dyDescent="0.25">
      <c r="A270" s="35">
        <v>92350018</v>
      </c>
      <c r="B270" s="35" t="s">
        <v>87</v>
      </c>
      <c r="C270" s="35" t="s">
        <v>1111</v>
      </c>
      <c r="D270" s="35" t="s">
        <v>89</v>
      </c>
      <c r="E270" s="36">
        <v>44324</v>
      </c>
      <c r="F270" s="35" t="s">
        <v>38</v>
      </c>
      <c r="G270" s="35" t="s">
        <v>94</v>
      </c>
      <c r="H270" s="35" t="s">
        <v>31</v>
      </c>
      <c r="I270" s="35" t="s">
        <v>63</v>
      </c>
      <c r="J270" s="35">
        <v>268</v>
      </c>
      <c r="K270" s="35" t="s">
        <v>50</v>
      </c>
      <c r="L270" s="35" t="s">
        <v>48</v>
      </c>
      <c r="M270" s="36">
        <v>44534</v>
      </c>
      <c r="N270" s="35" t="s">
        <v>31</v>
      </c>
      <c r="O270" s="35" t="s">
        <v>5</v>
      </c>
      <c r="P270" s="35"/>
      <c r="Q270" s="35"/>
      <c r="R270" s="35" t="s">
        <v>61</v>
      </c>
    </row>
    <row r="271" spans="1:18" x14ac:dyDescent="0.25">
      <c r="A271" s="35">
        <v>92350088</v>
      </c>
      <c r="B271" s="35" t="s">
        <v>87</v>
      </c>
      <c r="C271" s="35" t="s">
        <v>1112</v>
      </c>
      <c r="D271" s="35" t="s">
        <v>89</v>
      </c>
      <c r="E271" s="36">
        <v>44324</v>
      </c>
      <c r="F271" s="35" t="s">
        <v>38</v>
      </c>
      <c r="G271" s="35" t="s">
        <v>94</v>
      </c>
      <c r="H271" s="35" t="s">
        <v>209</v>
      </c>
      <c r="I271" s="35" t="s">
        <v>63</v>
      </c>
      <c r="J271" s="35">
        <v>268</v>
      </c>
      <c r="K271" s="35" t="s">
        <v>50</v>
      </c>
      <c r="L271" s="35" t="s">
        <v>48</v>
      </c>
      <c r="M271" s="36">
        <v>44547</v>
      </c>
      <c r="N271" s="35" t="s">
        <v>209</v>
      </c>
      <c r="O271" s="35" t="s">
        <v>5</v>
      </c>
      <c r="P271" s="35"/>
      <c r="Q271" s="35"/>
      <c r="R271" s="35" t="s">
        <v>61</v>
      </c>
    </row>
    <row r="272" spans="1:18" x14ac:dyDescent="0.25">
      <c r="A272" s="35">
        <v>92350125</v>
      </c>
      <c r="B272" s="35" t="s">
        <v>87</v>
      </c>
      <c r="C272" s="35" t="s">
        <v>1113</v>
      </c>
      <c r="D272" s="35" t="s">
        <v>89</v>
      </c>
      <c r="E272" s="36">
        <v>44324</v>
      </c>
      <c r="F272" s="35" t="s">
        <v>38</v>
      </c>
      <c r="G272" s="35" t="s">
        <v>18</v>
      </c>
      <c r="H272" s="35" t="s">
        <v>19</v>
      </c>
      <c r="I272" s="35" t="s">
        <v>63</v>
      </c>
      <c r="J272" s="35">
        <v>268</v>
      </c>
      <c r="K272" s="35" t="s">
        <v>50</v>
      </c>
      <c r="L272" s="35" t="s">
        <v>48</v>
      </c>
      <c r="M272" s="36">
        <v>44509</v>
      </c>
      <c r="N272" s="35" t="s">
        <v>19</v>
      </c>
      <c r="O272" s="35" t="s">
        <v>7</v>
      </c>
      <c r="P272" s="35" t="s">
        <v>393</v>
      </c>
      <c r="Q272" s="36">
        <v>44519</v>
      </c>
      <c r="R272" s="35" t="s">
        <v>62</v>
      </c>
    </row>
    <row r="273" spans="1:18" x14ac:dyDescent="0.25">
      <c r="A273" s="35">
        <v>92350171</v>
      </c>
      <c r="B273" s="35" t="s">
        <v>87</v>
      </c>
      <c r="C273" s="35" t="s">
        <v>1114</v>
      </c>
      <c r="D273" s="35" t="s">
        <v>89</v>
      </c>
      <c r="E273" s="36">
        <v>44324</v>
      </c>
      <c r="F273" s="35" t="s">
        <v>93</v>
      </c>
      <c r="G273" s="35">
        <v>6208</v>
      </c>
      <c r="H273" s="35" t="s">
        <v>15</v>
      </c>
      <c r="I273" s="35" t="s">
        <v>63</v>
      </c>
      <c r="J273" s="35">
        <v>268</v>
      </c>
      <c r="K273" s="35" t="s">
        <v>50</v>
      </c>
      <c r="L273" s="35" t="s">
        <v>48</v>
      </c>
      <c r="M273" s="36">
        <v>44603</v>
      </c>
      <c r="N273" s="35" t="s">
        <v>15</v>
      </c>
      <c r="O273" s="35" t="s">
        <v>5</v>
      </c>
      <c r="P273" s="35" t="s">
        <v>393</v>
      </c>
      <c r="Q273" s="36">
        <v>44631</v>
      </c>
      <c r="R273" s="35" t="s">
        <v>62</v>
      </c>
    </row>
    <row r="274" spans="1:18" x14ac:dyDescent="0.25">
      <c r="A274" s="35">
        <v>92350346</v>
      </c>
      <c r="B274" s="35" t="s">
        <v>87</v>
      </c>
      <c r="C274" s="35" t="s">
        <v>1115</v>
      </c>
      <c r="D274" s="35" t="s">
        <v>89</v>
      </c>
      <c r="E274" s="36">
        <v>44324</v>
      </c>
      <c r="F274" s="35" t="s">
        <v>0</v>
      </c>
      <c r="G274" s="35" t="s">
        <v>37</v>
      </c>
      <c r="H274" s="35" t="s">
        <v>4</v>
      </c>
      <c r="I274" s="35" t="s">
        <v>63</v>
      </c>
      <c r="J274" s="35">
        <v>268</v>
      </c>
      <c r="K274" s="35" t="s">
        <v>50</v>
      </c>
      <c r="L274" s="35" t="s">
        <v>48</v>
      </c>
      <c r="M274" s="36">
        <v>44508</v>
      </c>
      <c r="N274" s="35" t="s">
        <v>4</v>
      </c>
      <c r="O274" s="35" t="s">
        <v>0</v>
      </c>
      <c r="P274" s="35"/>
      <c r="Q274" s="35"/>
      <c r="R274" s="35" t="s">
        <v>61</v>
      </c>
    </row>
    <row r="275" spans="1:18" x14ac:dyDescent="0.25">
      <c r="A275" s="35">
        <v>92350573</v>
      </c>
      <c r="B275" s="35" t="s">
        <v>87</v>
      </c>
      <c r="C275" s="35" t="s">
        <v>1116</v>
      </c>
      <c r="D275" s="35" t="s">
        <v>88</v>
      </c>
      <c r="E275" s="36">
        <v>44325</v>
      </c>
      <c r="F275" s="35" t="s">
        <v>38</v>
      </c>
      <c r="G275" s="35" t="s">
        <v>18</v>
      </c>
      <c r="H275" s="35" t="s">
        <v>31</v>
      </c>
      <c r="I275" s="35" t="s">
        <v>63</v>
      </c>
      <c r="J275" s="35">
        <v>267</v>
      </c>
      <c r="K275" s="35" t="s">
        <v>50</v>
      </c>
      <c r="L275" s="35" t="s">
        <v>48</v>
      </c>
      <c r="M275" s="36">
        <v>44511</v>
      </c>
      <c r="N275" s="35" t="s">
        <v>31</v>
      </c>
      <c r="O275" s="35" t="s">
        <v>5</v>
      </c>
      <c r="P275" s="35"/>
      <c r="Q275" s="35"/>
      <c r="R275" s="35" t="s">
        <v>61</v>
      </c>
    </row>
    <row r="276" spans="1:18" x14ac:dyDescent="0.25">
      <c r="A276" s="35">
        <v>92350582</v>
      </c>
      <c r="B276" s="35" t="s">
        <v>87</v>
      </c>
      <c r="C276" s="35" t="s">
        <v>1117</v>
      </c>
      <c r="D276" s="35" t="s">
        <v>88</v>
      </c>
      <c r="E276" s="36">
        <v>44325</v>
      </c>
      <c r="F276" s="35" t="s">
        <v>0</v>
      </c>
      <c r="G276" s="35">
        <v>5946</v>
      </c>
      <c r="H276" s="35" t="s">
        <v>4</v>
      </c>
      <c r="I276" s="35" t="s">
        <v>63</v>
      </c>
      <c r="J276" s="35">
        <v>267</v>
      </c>
      <c r="K276" s="35" t="s">
        <v>50</v>
      </c>
      <c r="L276" s="35" t="s">
        <v>48</v>
      </c>
      <c r="M276" s="36">
        <v>44652</v>
      </c>
      <c r="N276" s="35" t="s">
        <v>4</v>
      </c>
      <c r="O276" s="35" t="s">
        <v>0</v>
      </c>
      <c r="P276" s="35"/>
      <c r="Q276" s="35"/>
      <c r="R276" s="35" t="s">
        <v>61</v>
      </c>
    </row>
    <row r="277" spans="1:18" x14ac:dyDescent="0.25">
      <c r="A277" s="35">
        <v>92350998</v>
      </c>
      <c r="B277" s="35" t="s">
        <v>87</v>
      </c>
      <c r="C277" s="35" t="s">
        <v>360</v>
      </c>
      <c r="D277" s="35" t="s">
        <v>88</v>
      </c>
      <c r="E277" s="36">
        <v>44325</v>
      </c>
      <c r="F277" s="35" t="s">
        <v>38</v>
      </c>
      <c r="G277" s="35" t="s">
        <v>90</v>
      </c>
      <c r="H277" s="35" t="s">
        <v>10</v>
      </c>
      <c r="I277" s="35" t="s">
        <v>63</v>
      </c>
      <c r="J277" s="35">
        <v>267</v>
      </c>
      <c r="K277" s="35" t="s">
        <v>50</v>
      </c>
      <c r="L277" s="35" t="s">
        <v>48</v>
      </c>
      <c r="M277" s="36">
        <v>44600</v>
      </c>
      <c r="N277" s="35" t="s">
        <v>10</v>
      </c>
      <c r="O277" s="35" t="s">
        <v>0</v>
      </c>
      <c r="P277" s="35"/>
      <c r="Q277" s="35"/>
      <c r="R277" s="35" t="s">
        <v>61</v>
      </c>
    </row>
    <row r="278" spans="1:18" x14ac:dyDescent="0.25">
      <c r="A278" s="35">
        <v>92351002</v>
      </c>
      <c r="B278" s="35" t="s">
        <v>87</v>
      </c>
      <c r="C278" s="35" t="s">
        <v>361</v>
      </c>
      <c r="D278" s="35" t="s">
        <v>89</v>
      </c>
      <c r="E278" s="36">
        <v>44325</v>
      </c>
      <c r="F278" s="35" t="s">
        <v>38</v>
      </c>
      <c r="G278" s="35" t="s">
        <v>18</v>
      </c>
      <c r="H278" s="35" t="s">
        <v>10</v>
      </c>
      <c r="I278" s="35" t="s">
        <v>63</v>
      </c>
      <c r="J278" s="35">
        <v>267</v>
      </c>
      <c r="K278" s="35" t="s">
        <v>50</v>
      </c>
      <c r="L278" s="35" t="s">
        <v>48</v>
      </c>
      <c r="M278" s="36">
        <v>44607</v>
      </c>
      <c r="N278" s="35" t="s">
        <v>10</v>
      </c>
      <c r="O278" s="35" t="s">
        <v>0</v>
      </c>
      <c r="P278" s="35" t="s">
        <v>393</v>
      </c>
      <c r="Q278" s="36">
        <v>44637</v>
      </c>
      <c r="R278" s="35" t="s">
        <v>62</v>
      </c>
    </row>
    <row r="279" spans="1:18" x14ac:dyDescent="0.25">
      <c r="A279" s="35">
        <v>92351747</v>
      </c>
      <c r="B279" s="35" t="s">
        <v>87</v>
      </c>
      <c r="C279" s="35" t="s">
        <v>603</v>
      </c>
      <c r="D279" s="35" t="s">
        <v>89</v>
      </c>
      <c r="E279" s="36">
        <v>44326</v>
      </c>
      <c r="F279" s="35" t="s">
        <v>0</v>
      </c>
      <c r="G279" s="35">
        <v>6215</v>
      </c>
      <c r="H279" s="35" t="s">
        <v>206</v>
      </c>
      <c r="I279" s="35" t="s">
        <v>63</v>
      </c>
      <c r="J279" s="35">
        <v>266</v>
      </c>
      <c r="K279" s="35" t="s">
        <v>50</v>
      </c>
      <c r="L279" s="35" t="s">
        <v>48</v>
      </c>
      <c r="M279" s="36">
        <v>44677</v>
      </c>
      <c r="N279" s="35" t="s">
        <v>206</v>
      </c>
      <c r="O279" s="35" t="s">
        <v>0</v>
      </c>
      <c r="P279" s="35"/>
      <c r="Q279" s="35"/>
      <c r="R279" s="35" t="s">
        <v>61</v>
      </c>
    </row>
    <row r="280" spans="1:18" x14ac:dyDescent="0.25">
      <c r="A280" s="35">
        <v>92351816</v>
      </c>
      <c r="B280" s="35" t="s">
        <v>87</v>
      </c>
      <c r="C280" s="35" t="s">
        <v>1118</v>
      </c>
      <c r="D280" s="35" t="s">
        <v>89</v>
      </c>
      <c r="E280" s="36">
        <v>44326</v>
      </c>
      <c r="F280" s="35" t="s">
        <v>38</v>
      </c>
      <c r="G280" s="35" t="s">
        <v>90</v>
      </c>
      <c r="H280" s="35" t="s">
        <v>32</v>
      </c>
      <c r="I280" s="35" t="s">
        <v>63</v>
      </c>
      <c r="J280" s="35">
        <v>266</v>
      </c>
      <c r="K280" s="35" t="s">
        <v>50</v>
      </c>
      <c r="L280" s="35" t="s">
        <v>48</v>
      </c>
      <c r="M280" s="36">
        <v>44615</v>
      </c>
      <c r="N280" s="35" t="s">
        <v>32</v>
      </c>
      <c r="O280" s="35" t="s">
        <v>5</v>
      </c>
      <c r="P280" s="35"/>
      <c r="Q280" s="35"/>
      <c r="R280" s="35" t="s">
        <v>61</v>
      </c>
    </row>
    <row r="281" spans="1:18" x14ac:dyDescent="0.25">
      <c r="A281" s="35">
        <v>92351916</v>
      </c>
      <c r="B281" s="35" t="s">
        <v>87</v>
      </c>
      <c r="C281" s="35" t="s">
        <v>1119</v>
      </c>
      <c r="D281" s="35" t="s">
        <v>89</v>
      </c>
      <c r="E281" s="36">
        <v>44325</v>
      </c>
      <c r="F281" s="35" t="s">
        <v>0</v>
      </c>
      <c r="G281" s="35" t="s">
        <v>37</v>
      </c>
      <c r="H281" s="35" t="s">
        <v>206</v>
      </c>
      <c r="I281" s="35" t="s">
        <v>63</v>
      </c>
      <c r="J281" s="35">
        <v>267</v>
      </c>
      <c r="K281" s="35" t="s">
        <v>50</v>
      </c>
      <c r="L281" s="35" t="s">
        <v>48</v>
      </c>
      <c r="M281" s="36">
        <v>44516</v>
      </c>
      <c r="N281" s="35" t="s">
        <v>206</v>
      </c>
      <c r="O281" s="35" t="s">
        <v>0</v>
      </c>
      <c r="P281" s="35"/>
      <c r="Q281" s="35"/>
      <c r="R281" s="35" t="s">
        <v>61</v>
      </c>
    </row>
    <row r="282" spans="1:18" x14ac:dyDescent="0.25">
      <c r="A282" s="35">
        <v>92352177</v>
      </c>
      <c r="B282" s="35" t="s">
        <v>87</v>
      </c>
      <c r="C282" s="35" t="s">
        <v>362</v>
      </c>
      <c r="D282" s="35" t="s">
        <v>89</v>
      </c>
      <c r="E282" s="36">
        <v>44326</v>
      </c>
      <c r="F282" s="35" t="s">
        <v>41</v>
      </c>
      <c r="G282" s="35" t="s">
        <v>37</v>
      </c>
      <c r="H282" s="35" t="s">
        <v>6</v>
      </c>
      <c r="I282" s="35" t="s">
        <v>63</v>
      </c>
      <c r="J282" s="35">
        <v>266</v>
      </c>
      <c r="K282" s="35" t="s">
        <v>50</v>
      </c>
      <c r="L282" s="35" t="s">
        <v>48</v>
      </c>
      <c r="M282" s="36">
        <v>44595</v>
      </c>
      <c r="N282" s="35" t="s">
        <v>6</v>
      </c>
      <c r="O282" s="35" t="s">
        <v>5</v>
      </c>
      <c r="P282" s="35"/>
      <c r="Q282" s="35"/>
      <c r="R282" s="35" t="s">
        <v>61</v>
      </c>
    </row>
    <row r="283" spans="1:18" x14ac:dyDescent="0.25">
      <c r="A283" s="35">
        <v>92352526</v>
      </c>
      <c r="B283" s="35" t="s">
        <v>87</v>
      </c>
      <c r="C283" s="35" t="s">
        <v>1120</v>
      </c>
      <c r="D283" s="35" t="s">
        <v>88</v>
      </c>
      <c r="E283" s="36">
        <v>44324</v>
      </c>
      <c r="F283" s="35" t="s">
        <v>93</v>
      </c>
      <c r="G283" s="35">
        <v>12106</v>
      </c>
      <c r="H283" s="35" t="s">
        <v>15</v>
      </c>
      <c r="I283" s="35" t="s">
        <v>63</v>
      </c>
      <c r="J283" s="35">
        <v>268</v>
      </c>
      <c r="K283" s="35" t="s">
        <v>50</v>
      </c>
      <c r="L283" s="35" t="s">
        <v>48</v>
      </c>
      <c r="M283" s="36">
        <v>44511</v>
      </c>
      <c r="N283" s="35" t="s">
        <v>15</v>
      </c>
      <c r="O283" s="35" t="s">
        <v>5</v>
      </c>
      <c r="P283" s="35"/>
      <c r="Q283" s="35"/>
      <c r="R283" s="35" t="s">
        <v>61</v>
      </c>
    </row>
    <row r="284" spans="1:18" x14ac:dyDescent="0.25">
      <c r="A284" s="35">
        <v>92353894</v>
      </c>
      <c r="B284" s="35" t="s">
        <v>87</v>
      </c>
      <c r="C284" s="35" t="s">
        <v>117</v>
      </c>
      <c r="D284" s="35" t="s">
        <v>88</v>
      </c>
      <c r="E284" s="36">
        <v>44327</v>
      </c>
      <c r="F284" s="35" t="s">
        <v>41</v>
      </c>
      <c r="G284" s="35">
        <v>6211</v>
      </c>
      <c r="H284" s="35" t="s">
        <v>6</v>
      </c>
      <c r="I284" s="35" t="s">
        <v>63</v>
      </c>
      <c r="J284" s="35">
        <v>265</v>
      </c>
      <c r="K284" s="35" t="s">
        <v>50</v>
      </c>
      <c r="L284" s="35" t="s">
        <v>48</v>
      </c>
      <c r="M284" s="36">
        <v>44573</v>
      </c>
      <c r="N284" s="35" t="s">
        <v>6</v>
      </c>
      <c r="O284" s="35" t="s">
        <v>5</v>
      </c>
      <c r="P284" s="35"/>
      <c r="Q284" s="35"/>
      <c r="R284" s="35" t="s">
        <v>61</v>
      </c>
    </row>
    <row r="285" spans="1:18" x14ac:dyDescent="0.25">
      <c r="A285" s="35">
        <v>92354155</v>
      </c>
      <c r="B285" s="35" t="s">
        <v>87</v>
      </c>
      <c r="C285" s="35" t="s">
        <v>1121</v>
      </c>
      <c r="D285" s="35" t="s">
        <v>88</v>
      </c>
      <c r="E285" s="36">
        <v>44327</v>
      </c>
      <c r="F285" s="35" t="s">
        <v>38</v>
      </c>
      <c r="G285" s="35" t="s">
        <v>94</v>
      </c>
      <c r="H285" s="35" t="s">
        <v>209</v>
      </c>
      <c r="I285" s="35" t="s">
        <v>63</v>
      </c>
      <c r="J285" s="35">
        <v>265</v>
      </c>
      <c r="K285" s="35" t="s">
        <v>50</v>
      </c>
      <c r="L285" s="35" t="s">
        <v>48</v>
      </c>
      <c r="M285" s="36">
        <v>44515</v>
      </c>
      <c r="N285" s="35" t="s">
        <v>209</v>
      </c>
      <c r="O285" s="35" t="s">
        <v>5</v>
      </c>
      <c r="P285" s="35"/>
      <c r="Q285" s="35"/>
      <c r="R285" s="35" t="s">
        <v>61</v>
      </c>
    </row>
    <row r="286" spans="1:18" x14ac:dyDescent="0.25">
      <c r="A286" s="35">
        <v>92354325</v>
      </c>
      <c r="B286" s="35" t="s">
        <v>87</v>
      </c>
      <c r="C286" s="35" t="s">
        <v>1122</v>
      </c>
      <c r="D286" s="35" t="s">
        <v>88</v>
      </c>
      <c r="E286" s="36">
        <v>44327</v>
      </c>
      <c r="F286" s="35" t="s">
        <v>93</v>
      </c>
      <c r="G286" s="35" t="s">
        <v>18</v>
      </c>
      <c r="H286" s="35" t="s">
        <v>15</v>
      </c>
      <c r="I286" s="35" t="s">
        <v>63</v>
      </c>
      <c r="J286" s="35">
        <v>265</v>
      </c>
      <c r="K286" s="35" t="s">
        <v>50</v>
      </c>
      <c r="L286" s="35" t="s">
        <v>48</v>
      </c>
      <c r="M286" s="36">
        <v>44511</v>
      </c>
      <c r="N286" s="35" t="s">
        <v>15</v>
      </c>
      <c r="O286" s="35" t="s">
        <v>5</v>
      </c>
      <c r="P286" s="35"/>
      <c r="Q286" s="35"/>
      <c r="R286" s="35" t="s">
        <v>61</v>
      </c>
    </row>
    <row r="287" spans="1:18" x14ac:dyDescent="0.25">
      <c r="A287" s="35">
        <v>92354452</v>
      </c>
      <c r="B287" s="35" t="s">
        <v>87</v>
      </c>
      <c r="C287" s="35" t="s">
        <v>363</v>
      </c>
      <c r="D287" s="35" t="s">
        <v>88</v>
      </c>
      <c r="E287" s="36">
        <v>44327</v>
      </c>
      <c r="F287" s="35" t="s">
        <v>93</v>
      </c>
      <c r="G287" s="35" t="s">
        <v>37</v>
      </c>
      <c r="H287" s="35" t="s">
        <v>10</v>
      </c>
      <c r="I287" s="35" t="s">
        <v>63</v>
      </c>
      <c r="J287" s="35">
        <v>265</v>
      </c>
      <c r="K287" s="35" t="s">
        <v>50</v>
      </c>
      <c r="L287" s="35" t="s">
        <v>48</v>
      </c>
      <c r="M287" s="36">
        <v>44600</v>
      </c>
      <c r="N287" s="35" t="s">
        <v>10</v>
      </c>
      <c r="O287" s="35" t="s">
        <v>0</v>
      </c>
      <c r="P287" s="35" t="s">
        <v>393</v>
      </c>
      <c r="Q287" s="36">
        <v>44625</v>
      </c>
      <c r="R287" s="35" t="s">
        <v>62</v>
      </c>
    </row>
    <row r="288" spans="1:18" x14ac:dyDescent="0.25">
      <c r="A288" s="35">
        <v>92355060</v>
      </c>
      <c r="B288" s="35" t="s">
        <v>92</v>
      </c>
      <c r="C288" s="35" t="s">
        <v>454</v>
      </c>
      <c r="D288" s="35" t="s">
        <v>88</v>
      </c>
      <c r="E288" s="36">
        <v>44328</v>
      </c>
      <c r="F288" s="35" t="s">
        <v>38</v>
      </c>
      <c r="G288" s="35" t="s">
        <v>18</v>
      </c>
      <c r="H288" s="35" t="s">
        <v>27</v>
      </c>
      <c r="I288" s="35" t="s">
        <v>63</v>
      </c>
      <c r="J288" s="35">
        <v>264</v>
      </c>
      <c r="K288" s="35" t="s">
        <v>50</v>
      </c>
      <c r="L288" s="35" t="s">
        <v>48</v>
      </c>
      <c r="M288" s="36">
        <v>44650</v>
      </c>
      <c r="N288" s="35" t="s">
        <v>27</v>
      </c>
      <c r="O288" s="35" t="s">
        <v>5</v>
      </c>
      <c r="P288" s="35"/>
      <c r="Q288" s="35"/>
      <c r="R288" s="35" t="s">
        <v>61</v>
      </c>
    </row>
    <row r="289" spans="1:18" x14ac:dyDescent="0.25">
      <c r="A289" s="35">
        <v>92355616</v>
      </c>
      <c r="B289" s="35" t="s">
        <v>87</v>
      </c>
      <c r="C289" s="35" t="s">
        <v>1123</v>
      </c>
      <c r="D289" s="35" t="s">
        <v>88</v>
      </c>
      <c r="E289" s="36">
        <v>44328</v>
      </c>
      <c r="F289" s="35" t="s">
        <v>42</v>
      </c>
      <c r="G289" s="35" t="s">
        <v>36</v>
      </c>
      <c r="H289" s="35" t="s">
        <v>12</v>
      </c>
      <c r="I289" s="35" t="s">
        <v>63</v>
      </c>
      <c r="J289" s="35">
        <v>264</v>
      </c>
      <c r="K289" s="35" t="s">
        <v>50</v>
      </c>
      <c r="L289" s="35" t="s">
        <v>48</v>
      </c>
      <c r="M289" s="36">
        <v>44520</v>
      </c>
      <c r="N289" s="35" t="s">
        <v>12</v>
      </c>
      <c r="O289" s="35" t="s">
        <v>0</v>
      </c>
      <c r="P289" s="35"/>
      <c r="Q289" s="35"/>
      <c r="R289" s="35" t="s">
        <v>61</v>
      </c>
    </row>
    <row r="290" spans="1:18" x14ac:dyDescent="0.25">
      <c r="A290" s="35">
        <v>92356512</v>
      </c>
      <c r="B290" s="35" t="s">
        <v>87</v>
      </c>
      <c r="C290" s="35" t="s">
        <v>455</v>
      </c>
      <c r="D290" s="35" t="s">
        <v>88</v>
      </c>
      <c r="E290" s="36">
        <v>44329</v>
      </c>
      <c r="F290" s="35" t="s">
        <v>0</v>
      </c>
      <c r="G290" s="35" t="s">
        <v>36</v>
      </c>
      <c r="H290" s="35" t="s">
        <v>206</v>
      </c>
      <c r="I290" s="35" t="s">
        <v>63</v>
      </c>
      <c r="J290" s="35">
        <v>263</v>
      </c>
      <c r="K290" s="35" t="s">
        <v>50</v>
      </c>
      <c r="L290" s="35" t="s">
        <v>48</v>
      </c>
      <c r="M290" s="36">
        <v>44677</v>
      </c>
      <c r="N290" s="35" t="s">
        <v>206</v>
      </c>
      <c r="O290" s="35" t="s">
        <v>0</v>
      </c>
      <c r="P290" s="35"/>
      <c r="Q290" s="35"/>
      <c r="R290" s="35" t="s">
        <v>61</v>
      </c>
    </row>
    <row r="291" spans="1:18" x14ac:dyDescent="0.25">
      <c r="A291" s="35">
        <v>92356609</v>
      </c>
      <c r="B291" s="35" t="s">
        <v>87</v>
      </c>
      <c r="C291" s="35" t="s">
        <v>1124</v>
      </c>
      <c r="D291" s="35" t="s">
        <v>89</v>
      </c>
      <c r="E291" s="36">
        <v>44329</v>
      </c>
      <c r="F291" s="35" t="s">
        <v>0</v>
      </c>
      <c r="G291" s="35" t="s">
        <v>37</v>
      </c>
      <c r="H291" s="35" t="s">
        <v>11</v>
      </c>
      <c r="I291" s="35" t="s">
        <v>63</v>
      </c>
      <c r="J291" s="35">
        <v>263</v>
      </c>
      <c r="K291" s="35" t="s">
        <v>50</v>
      </c>
      <c r="L291" s="35" t="s">
        <v>48</v>
      </c>
      <c r="M291" s="36">
        <v>44539</v>
      </c>
      <c r="N291" s="35" t="s">
        <v>11</v>
      </c>
      <c r="O291" s="35" t="s">
        <v>0</v>
      </c>
      <c r="P291" s="35"/>
      <c r="Q291" s="35"/>
      <c r="R291" s="35" t="s">
        <v>61</v>
      </c>
    </row>
    <row r="292" spans="1:18" x14ac:dyDescent="0.25">
      <c r="A292" s="35">
        <v>92356682</v>
      </c>
      <c r="B292" s="35" t="s">
        <v>87</v>
      </c>
      <c r="C292" s="35" t="s">
        <v>604</v>
      </c>
      <c r="D292" s="35" t="s">
        <v>88</v>
      </c>
      <c r="E292" s="36">
        <v>44328</v>
      </c>
      <c r="F292" s="35" t="s">
        <v>38</v>
      </c>
      <c r="G292" s="35">
        <v>18670</v>
      </c>
      <c r="H292" s="35" t="s">
        <v>21</v>
      </c>
      <c r="I292" s="35" t="s">
        <v>63</v>
      </c>
      <c r="J292" s="35">
        <v>264</v>
      </c>
      <c r="K292" s="35" t="s">
        <v>50</v>
      </c>
      <c r="L292" s="35" t="s">
        <v>48</v>
      </c>
      <c r="M292" s="36">
        <v>44679</v>
      </c>
      <c r="N292" s="35" t="s">
        <v>21</v>
      </c>
      <c r="O292" s="35" t="s">
        <v>5</v>
      </c>
      <c r="P292" s="35"/>
      <c r="Q292" s="35"/>
      <c r="R292" s="35" t="s">
        <v>61</v>
      </c>
    </row>
    <row r="293" spans="1:18" x14ac:dyDescent="0.25">
      <c r="A293" s="35">
        <v>92357132</v>
      </c>
      <c r="B293" s="35" t="s">
        <v>87</v>
      </c>
      <c r="C293" s="35" t="s">
        <v>1125</v>
      </c>
      <c r="D293" s="35" t="s">
        <v>88</v>
      </c>
      <c r="E293" s="36">
        <v>44329</v>
      </c>
      <c r="F293" s="35" t="s">
        <v>38</v>
      </c>
      <c r="G293" s="35">
        <v>6215</v>
      </c>
      <c r="H293" s="35" t="s">
        <v>27</v>
      </c>
      <c r="I293" s="35" t="s">
        <v>63</v>
      </c>
      <c r="J293" s="35">
        <v>263</v>
      </c>
      <c r="K293" s="35" t="s">
        <v>50</v>
      </c>
      <c r="L293" s="35" t="s">
        <v>48</v>
      </c>
      <c r="M293" s="36">
        <v>44516</v>
      </c>
      <c r="N293" s="35" t="s">
        <v>27</v>
      </c>
      <c r="O293" s="35" t="s">
        <v>5</v>
      </c>
      <c r="P293" s="35" t="s">
        <v>393</v>
      </c>
      <c r="Q293" s="36">
        <v>44523</v>
      </c>
      <c r="R293" s="35" t="s">
        <v>62</v>
      </c>
    </row>
    <row r="294" spans="1:18" x14ac:dyDescent="0.25">
      <c r="A294" s="35">
        <v>92357774</v>
      </c>
      <c r="B294" s="35" t="s">
        <v>87</v>
      </c>
      <c r="C294" s="35" t="s">
        <v>1126</v>
      </c>
      <c r="D294" s="35" t="s">
        <v>88</v>
      </c>
      <c r="E294" s="36">
        <v>44329</v>
      </c>
      <c r="F294" s="35" t="s">
        <v>0</v>
      </c>
      <c r="G294" s="35" t="s">
        <v>37</v>
      </c>
      <c r="H294" s="35" t="s">
        <v>2</v>
      </c>
      <c r="I294" s="35" t="s">
        <v>63</v>
      </c>
      <c r="J294" s="35">
        <v>263</v>
      </c>
      <c r="K294" s="35" t="s">
        <v>50</v>
      </c>
      <c r="L294" s="35" t="s">
        <v>48</v>
      </c>
      <c r="M294" s="36">
        <v>44685</v>
      </c>
      <c r="N294" s="35" t="s">
        <v>2</v>
      </c>
      <c r="O294" s="35" t="s">
        <v>0</v>
      </c>
      <c r="P294" s="35" t="s">
        <v>393</v>
      </c>
      <c r="Q294" s="36">
        <v>44690</v>
      </c>
      <c r="R294" s="35" t="s">
        <v>62</v>
      </c>
    </row>
    <row r="295" spans="1:18" x14ac:dyDescent="0.25">
      <c r="A295" s="35">
        <v>92357917</v>
      </c>
      <c r="B295" s="35" t="s">
        <v>87</v>
      </c>
      <c r="C295" s="35" t="s">
        <v>1127</v>
      </c>
      <c r="D295" s="35" t="s">
        <v>89</v>
      </c>
      <c r="E295" s="36">
        <v>44329</v>
      </c>
      <c r="F295" s="35" t="s">
        <v>0</v>
      </c>
      <c r="G295" s="35" t="s">
        <v>36</v>
      </c>
      <c r="H295" s="35" t="s">
        <v>4</v>
      </c>
      <c r="I295" s="35" t="s">
        <v>63</v>
      </c>
      <c r="J295" s="35">
        <v>263</v>
      </c>
      <c r="K295" s="35" t="s">
        <v>50</v>
      </c>
      <c r="L295" s="35" t="s">
        <v>48</v>
      </c>
      <c r="M295" s="36">
        <v>44515</v>
      </c>
      <c r="N295" s="35" t="s">
        <v>4</v>
      </c>
      <c r="O295" s="35" t="s">
        <v>0</v>
      </c>
      <c r="P295" s="35"/>
      <c r="Q295" s="35"/>
      <c r="R295" s="35" t="s">
        <v>61</v>
      </c>
    </row>
    <row r="296" spans="1:18" x14ac:dyDescent="0.25">
      <c r="A296" s="35">
        <v>92358068</v>
      </c>
      <c r="B296" s="35" t="s">
        <v>87</v>
      </c>
      <c r="C296" s="35" t="s">
        <v>1128</v>
      </c>
      <c r="D296" s="35" t="s">
        <v>89</v>
      </c>
      <c r="E296" s="36">
        <v>44329</v>
      </c>
      <c r="F296" s="35" t="s">
        <v>38</v>
      </c>
      <c r="G296" s="35">
        <v>6215</v>
      </c>
      <c r="H296" s="35" t="s">
        <v>27</v>
      </c>
      <c r="I296" s="35" t="s">
        <v>63</v>
      </c>
      <c r="J296" s="35">
        <v>263</v>
      </c>
      <c r="K296" s="35" t="s">
        <v>50</v>
      </c>
      <c r="L296" s="35" t="s">
        <v>48</v>
      </c>
      <c r="M296" s="36">
        <v>44522</v>
      </c>
      <c r="N296" s="35" t="s">
        <v>27</v>
      </c>
      <c r="O296" s="35" t="s">
        <v>5</v>
      </c>
      <c r="P296" s="35"/>
      <c r="Q296" s="35"/>
      <c r="R296" s="35" t="s">
        <v>61</v>
      </c>
    </row>
    <row r="297" spans="1:18" x14ac:dyDescent="0.25">
      <c r="A297" s="35">
        <v>92359327</v>
      </c>
      <c r="B297" s="35" t="s">
        <v>92</v>
      </c>
      <c r="C297" s="35" t="s">
        <v>1129</v>
      </c>
      <c r="D297" s="35" t="s">
        <v>89</v>
      </c>
      <c r="E297" s="36">
        <v>44330</v>
      </c>
      <c r="F297" s="35" t="s">
        <v>38</v>
      </c>
      <c r="G297" s="35" t="s">
        <v>37</v>
      </c>
      <c r="H297" s="35" t="s">
        <v>33</v>
      </c>
      <c r="I297" s="35" t="s">
        <v>63</v>
      </c>
      <c r="J297" s="35">
        <v>262</v>
      </c>
      <c r="K297" s="35" t="s">
        <v>50</v>
      </c>
      <c r="L297" s="35" t="s">
        <v>48</v>
      </c>
      <c r="M297" s="36">
        <v>44515</v>
      </c>
      <c r="N297" s="35" t="s">
        <v>33</v>
      </c>
      <c r="O297" s="35" t="s">
        <v>7</v>
      </c>
      <c r="P297" s="35"/>
      <c r="Q297" s="35"/>
      <c r="R297" s="35" t="s">
        <v>61</v>
      </c>
    </row>
    <row r="298" spans="1:18" x14ac:dyDescent="0.25">
      <c r="A298" s="35">
        <v>92359774</v>
      </c>
      <c r="B298" s="35" t="s">
        <v>87</v>
      </c>
      <c r="C298" s="35" t="s">
        <v>1130</v>
      </c>
      <c r="D298" s="35" t="s">
        <v>88</v>
      </c>
      <c r="E298" s="36">
        <v>44331</v>
      </c>
      <c r="F298" s="35" t="s">
        <v>38</v>
      </c>
      <c r="G298" s="35" t="s">
        <v>18</v>
      </c>
      <c r="H298" s="35" t="s">
        <v>21</v>
      </c>
      <c r="I298" s="35" t="s">
        <v>63</v>
      </c>
      <c r="J298" s="35">
        <v>261</v>
      </c>
      <c r="K298" s="35" t="s">
        <v>50</v>
      </c>
      <c r="L298" s="35" t="s">
        <v>48</v>
      </c>
      <c r="M298" s="36">
        <v>44519</v>
      </c>
      <c r="N298" s="35" t="s">
        <v>21</v>
      </c>
      <c r="O298" s="35" t="s">
        <v>5</v>
      </c>
      <c r="P298" s="35"/>
      <c r="Q298" s="35"/>
      <c r="R298" s="35" t="s">
        <v>61</v>
      </c>
    </row>
    <row r="299" spans="1:18" x14ac:dyDescent="0.25">
      <c r="A299" s="35">
        <v>92359881</v>
      </c>
      <c r="B299" s="35" t="s">
        <v>87</v>
      </c>
      <c r="C299" s="35" t="s">
        <v>1131</v>
      </c>
      <c r="D299" s="35" t="s">
        <v>89</v>
      </c>
      <c r="E299" s="36">
        <v>44322</v>
      </c>
      <c r="F299" s="35" t="s">
        <v>42</v>
      </c>
      <c r="G299" s="35" t="s">
        <v>12</v>
      </c>
      <c r="H299" s="35" t="s">
        <v>12</v>
      </c>
      <c r="I299" s="35" t="s">
        <v>63</v>
      </c>
      <c r="J299" s="35">
        <v>270</v>
      </c>
      <c r="K299" s="35" t="s">
        <v>50</v>
      </c>
      <c r="L299" s="35" t="s">
        <v>48</v>
      </c>
      <c r="M299" s="36">
        <v>44508</v>
      </c>
      <c r="N299" s="35" t="s">
        <v>12</v>
      </c>
      <c r="O299" s="35" t="s">
        <v>0</v>
      </c>
      <c r="P299" s="35" t="s">
        <v>393</v>
      </c>
      <c r="Q299" s="36">
        <v>44522</v>
      </c>
      <c r="R299" s="35" t="s">
        <v>62</v>
      </c>
    </row>
    <row r="300" spans="1:18" x14ac:dyDescent="0.25">
      <c r="A300" s="35">
        <v>92360124</v>
      </c>
      <c r="B300" s="35" t="s">
        <v>87</v>
      </c>
      <c r="C300" s="35" t="s">
        <v>1132</v>
      </c>
      <c r="D300" s="35" t="s">
        <v>88</v>
      </c>
      <c r="E300" s="36">
        <v>44331</v>
      </c>
      <c r="F300" s="35" t="s">
        <v>0</v>
      </c>
      <c r="G300" s="35" t="s">
        <v>2</v>
      </c>
      <c r="H300" s="35" t="s">
        <v>206</v>
      </c>
      <c r="I300" s="35" t="s">
        <v>63</v>
      </c>
      <c r="J300" s="35">
        <v>261</v>
      </c>
      <c r="K300" s="35" t="s">
        <v>50</v>
      </c>
      <c r="L300" s="35" t="s">
        <v>48</v>
      </c>
      <c r="M300" s="36">
        <v>44516</v>
      </c>
      <c r="N300" s="35" t="s">
        <v>206</v>
      </c>
      <c r="O300" s="35" t="s">
        <v>0</v>
      </c>
      <c r="P300" s="35"/>
      <c r="Q300" s="35"/>
      <c r="R300" s="35" t="s">
        <v>61</v>
      </c>
    </row>
    <row r="301" spans="1:18" x14ac:dyDescent="0.25">
      <c r="A301" s="35">
        <v>92360424</v>
      </c>
      <c r="B301" s="35" t="s">
        <v>87</v>
      </c>
      <c r="C301" s="35" t="s">
        <v>1133</v>
      </c>
      <c r="D301" s="35" t="s">
        <v>88</v>
      </c>
      <c r="E301" s="36">
        <v>44331</v>
      </c>
      <c r="F301" s="35" t="s">
        <v>38</v>
      </c>
      <c r="G301" s="35" t="s">
        <v>91</v>
      </c>
      <c r="H301" s="35" t="s">
        <v>26</v>
      </c>
      <c r="I301" s="35" t="s">
        <v>63</v>
      </c>
      <c r="J301" s="35">
        <v>261</v>
      </c>
      <c r="K301" s="35" t="s">
        <v>50</v>
      </c>
      <c r="L301" s="35" t="s">
        <v>48</v>
      </c>
      <c r="M301" s="36">
        <v>44537</v>
      </c>
      <c r="N301" s="35" t="s">
        <v>26</v>
      </c>
      <c r="O301" s="35" t="s">
        <v>7</v>
      </c>
      <c r="P301" s="35" t="s">
        <v>393</v>
      </c>
      <c r="Q301" s="36">
        <v>44554</v>
      </c>
      <c r="R301" s="35" t="s">
        <v>62</v>
      </c>
    </row>
    <row r="302" spans="1:18" x14ac:dyDescent="0.25">
      <c r="A302" s="35">
        <v>92362121</v>
      </c>
      <c r="B302" s="35" t="s">
        <v>87</v>
      </c>
      <c r="C302" s="35" t="s">
        <v>1134</v>
      </c>
      <c r="D302" s="35" t="s">
        <v>88</v>
      </c>
      <c r="E302" s="36">
        <v>44332</v>
      </c>
      <c r="F302" s="35" t="s">
        <v>38</v>
      </c>
      <c r="G302" s="35" t="s">
        <v>37</v>
      </c>
      <c r="H302" s="35" t="s">
        <v>31</v>
      </c>
      <c r="I302" s="35" t="s">
        <v>63</v>
      </c>
      <c r="J302" s="35">
        <v>260</v>
      </c>
      <c r="K302" s="35" t="s">
        <v>50</v>
      </c>
      <c r="L302" s="35" t="s">
        <v>48</v>
      </c>
      <c r="M302" s="36">
        <v>44516</v>
      </c>
      <c r="N302" s="35" t="s">
        <v>31</v>
      </c>
      <c r="O302" s="35" t="s">
        <v>5</v>
      </c>
      <c r="P302" s="35"/>
      <c r="Q302" s="35"/>
      <c r="R302" s="35" t="s">
        <v>61</v>
      </c>
    </row>
    <row r="303" spans="1:18" x14ac:dyDescent="0.25">
      <c r="A303" s="35">
        <v>92363338</v>
      </c>
      <c r="B303" s="35" t="s">
        <v>87</v>
      </c>
      <c r="C303" s="35" t="s">
        <v>1135</v>
      </c>
      <c r="D303" s="35" t="s">
        <v>88</v>
      </c>
      <c r="E303" s="36">
        <v>44333</v>
      </c>
      <c r="F303" s="35" t="s">
        <v>0</v>
      </c>
      <c r="G303" s="35" t="s">
        <v>37</v>
      </c>
      <c r="H303" s="35" t="s">
        <v>14</v>
      </c>
      <c r="I303" s="35" t="s">
        <v>63</v>
      </c>
      <c r="J303" s="35">
        <v>259</v>
      </c>
      <c r="K303" s="35" t="s">
        <v>50</v>
      </c>
      <c r="L303" s="35" t="s">
        <v>48</v>
      </c>
      <c r="M303" s="36">
        <v>44552</v>
      </c>
      <c r="N303" s="35" t="s">
        <v>37</v>
      </c>
      <c r="O303" s="35" t="s">
        <v>101</v>
      </c>
      <c r="P303" s="35"/>
      <c r="Q303" s="35"/>
      <c r="R303" s="35" t="s">
        <v>61</v>
      </c>
    </row>
    <row r="304" spans="1:18" x14ac:dyDescent="0.25">
      <c r="A304" s="35">
        <v>92363399</v>
      </c>
      <c r="B304" s="35" t="s">
        <v>87</v>
      </c>
      <c r="C304" s="35" t="s">
        <v>1136</v>
      </c>
      <c r="D304" s="35" t="s">
        <v>88</v>
      </c>
      <c r="E304" s="36">
        <v>44333</v>
      </c>
      <c r="F304" s="35" t="s">
        <v>38</v>
      </c>
      <c r="G304" s="35">
        <v>12106</v>
      </c>
      <c r="H304" s="35" t="s">
        <v>29</v>
      </c>
      <c r="I304" s="35" t="s">
        <v>63</v>
      </c>
      <c r="J304" s="35">
        <v>259</v>
      </c>
      <c r="K304" s="35" t="s">
        <v>50</v>
      </c>
      <c r="L304" s="35" t="s">
        <v>48</v>
      </c>
      <c r="M304" s="36">
        <v>44659</v>
      </c>
      <c r="N304" s="35" t="s">
        <v>29</v>
      </c>
      <c r="O304" s="35" t="s">
        <v>5</v>
      </c>
      <c r="P304" s="35"/>
      <c r="Q304" s="35"/>
      <c r="R304" s="35" t="s">
        <v>61</v>
      </c>
    </row>
    <row r="305" spans="1:18" x14ac:dyDescent="0.25">
      <c r="A305" s="35">
        <v>92232378</v>
      </c>
      <c r="B305" s="35" t="s">
        <v>87</v>
      </c>
      <c r="C305" s="35" t="s">
        <v>1109</v>
      </c>
      <c r="D305" s="35" t="s">
        <v>89</v>
      </c>
      <c r="E305" s="36">
        <v>44241</v>
      </c>
      <c r="F305" s="35" t="s">
        <v>38</v>
      </c>
      <c r="G305" s="35" t="s">
        <v>37</v>
      </c>
      <c r="H305" s="35" t="s">
        <v>20</v>
      </c>
      <c r="I305" s="35" t="s">
        <v>63</v>
      </c>
      <c r="J305" s="35">
        <v>351</v>
      </c>
      <c r="K305" s="35" t="s">
        <v>50</v>
      </c>
      <c r="L305" s="35" t="s">
        <v>48</v>
      </c>
      <c r="M305" s="36">
        <v>44453</v>
      </c>
      <c r="N305" s="35" t="s">
        <v>20</v>
      </c>
      <c r="O305" s="35" t="s">
        <v>7</v>
      </c>
      <c r="P305" s="35"/>
      <c r="Q305" s="35"/>
      <c r="R305" s="35" t="s">
        <v>61</v>
      </c>
    </row>
    <row r="306" spans="1:18" x14ac:dyDescent="0.25">
      <c r="A306" s="35">
        <v>92232483</v>
      </c>
      <c r="B306" s="35" t="s">
        <v>87</v>
      </c>
      <c r="C306" s="35" t="s">
        <v>1143</v>
      </c>
      <c r="D306" s="35" t="s">
        <v>88</v>
      </c>
      <c r="E306" s="36">
        <v>44241</v>
      </c>
      <c r="F306" s="35" t="s">
        <v>38</v>
      </c>
      <c r="G306" s="35" t="s">
        <v>37</v>
      </c>
      <c r="H306" s="35" t="s">
        <v>27</v>
      </c>
      <c r="I306" s="35" t="s">
        <v>63</v>
      </c>
      <c r="J306" s="35">
        <v>351</v>
      </c>
      <c r="K306" s="35" t="s">
        <v>50</v>
      </c>
      <c r="L306" s="35" t="s">
        <v>48</v>
      </c>
      <c r="M306" s="36">
        <v>44454</v>
      </c>
      <c r="N306" s="35" t="s">
        <v>27</v>
      </c>
      <c r="O306" s="35" t="s">
        <v>5</v>
      </c>
      <c r="P306" s="35"/>
      <c r="Q306" s="35"/>
      <c r="R306" s="35" t="s">
        <v>61</v>
      </c>
    </row>
    <row r="307" spans="1:18" x14ac:dyDescent="0.25">
      <c r="A307" s="35">
        <v>92232542</v>
      </c>
      <c r="B307" s="35" t="s">
        <v>87</v>
      </c>
      <c r="C307" s="35" t="s">
        <v>1144</v>
      </c>
      <c r="D307" s="35" t="s">
        <v>88</v>
      </c>
      <c r="E307" s="36">
        <v>44241</v>
      </c>
      <c r="F307" s="35" t="s">
        <v>38</v>
      </c>
      <c r="G307" s="35" t="s">
        <v>37</v>
      </c>
      <c r="H307" s="35" t="s">
        <v>19</v>
      </c>
      <c r="I307" s="35" t="s">
        <v>63</v>
      </c>
      <c r="J307" s="35">
        <v>351</v>
      </c>
      <c r="K307" s="35" t="s">
        <v>50</v>
      </c>
      <c r="L307" s="35" t="s">
        <v>48</v>
      </c>
      <c r="M307" s="36">
        <v>44446</v>
      </c>
      <c r="N307" s="35" t="s">
        <v>19</v>
      </c>
      <c r="O307" s="35" t="s">
        <v>7</v>
      </c>
      <c r="P307" s="35" t="s">
        <v>393</v>
      </c>
      <c r="Q307" s="36">
        <v>44470</v>
      </c>
      <c r="R307" s="35" t="s">
        <v>62</v>
      </c>
    </row>
    <row r="308" spans="1:18" x14ac:dyDescent="0.25">
      <c r="A308" s="35">
        <v>92233070</v>
      </c>
      <c r="B308" s="35" t="s">
        <v>87</v>
      </c>
      <c r="C308" s="35" t="s">
        <v>1145</v>
      </c>
      <c r="D308" s="35" t="s">
        <v>88</v>
      </c>
      <c r="E308" s="36">
        <v>44242</v>
      </c>
      <c r="F308" s="35" t="s">
        <v>38</v>
      </c>
      <c r="G308" s="35" t="s">
        <v>37</v>
      </c>
      <c r="H308" s="35" t="s">
        <v>20</v>
      </c>
      <c r="I308" s="35" t="s">
        <v>63</v>
      </c>
      <c r="J308" s="35">
        <v>350</v>
      </c>
      <c r="K308" s="35" t="s">
        <v>50</v>
      </c>
      <c r="L308" s="35" t="s">
        <v>48</v>
      </c>
      <c r="M308" s="36">
        <v>44461</v>
      </c>
      <c r="N308" s="35" t="s">
        <v>37</v>
      </c>
      <c r="O308" s="35" t="s">
        <v>101</v>
      </c>
      <c r="P308" s="35"/>
      <c r="Q308" s="35"/>
      <c r="R308" s="35" t="s">
        <v>61</v>
      </c>
    </row>
    <row r="309" spans="1:18" x14ac:dyDescent="0.25">
      <c r="A309" s="35">
        <v>92233073</v>
      </c>
      <c r="B309" s="35" t="s">
        <v>87</v>
      </c>
      <c r="C309" s="35" t="s">
        <v>1146</v>
      </c>
      <c r="D309" s="35" t="s">
        <v>89</v>
      </c>
      <c r="E309" s="36">
        <v>44242</v>
      </c>
      <c r="F309" s="35" t="s">
        <v>0</v>
      </c>
      <c r="G309" s="35" t="s">
        <v>37</v>
      </c>
      <c r="H309" s="35" t="s">
        <v>30</v>
      </c>
      <c r="I309" s="35" t="s">
        <v>63</v>
      </c>
      <c r="J309" s="35">
        <v>350</v>
      </c>
      <c r="K309" s="35" t="s">
        <v>50</v>
      </c>
      <c r="L309" s="35" t="s">
        <v>48</v>
      </c>
      <c r="M309" s="36">
        <v>44599</v>
      </c>
      <c r="N309" s="35" t="s">
        <v>10</v>
      </c>
      <c r="O309" s="35" t="s">
        <v>0</v>
      </c>
      <c r="P309" s="35"/>
      <c r="Q309" s="35"/>
      <c r="R309" s="35" t="s">
        <v>61</v>
      </c>
    </row>
    <row r="310" spans="1:18" x14ac:dyDescent="0.25">
      <c r="A310" s="35">
        <v>92233772</v>
      </c>
      <c r="B310" s="35" t="s">
        <v>87</v>
      </c>
      <c r="C310" s="35" t="s">
        <v>1147</v>
      </c>
      <c r="D310" s="35" t="s">
        <v>89</v>
      </c>
      <c r="E310" s="36">
        <v>44242</v>
      </c>
      <c r="F310" s="35" t="s">
        <v>42</v>
      </c>
      <c r="G310" s="35" t="s">
        <v>2</v>
      </c>
      <c r="H310" s="35" t="s">
        <v>12</v>
      </c>
      <c r="I310" s="35" t="s">
        <v>63</v>
      </c>
      <c r="J310" s="35">
        <v>350</v>
      </c>
      <c r="K310" s="35" t="s">
        <v>50</v>
      </c>
      <c r="L310" s="35" t="s">
        <v>48</v>
      </c>
      <c r="M310" s="36">
        <v>44424</v>
      </c>
      <c r="N310" s="35" t="s">
        <v>12</v>
      </c>
      <c r="O310" s="35" t="s">
        <v>0</v>
      </c>
      <c r="P310" s="35" t="s">
        <v>393</v>
      </c>
      <c r="Q310" s="36">
        <v>44426</v>
      </c>
      <c r="R310" s="35" t="s">
        <v>62</v>
      </c>
    </row>
    <row r="311" spans="1:18" x14ac:dyDescent="0.25">
      <c r="A311" s="35">
        <v>92233930</v>
      </c>
      <c r="B311" s="35" t="s">
        <v>87</v>
      </c>
      <c r="C311" s="35" t="s">
        <v>1148</v>
      </c>
      <c r="D311" s="35" t="s">
        <v>88</v>
      </c>
      <c r="E311" s="36">
        <v>44242</v>
      </c>
      <c r="F311" s="35" t="s">
        <v>0</v>
      </c>
      <c r="G311" s="35" t="s">
        <v>18</v>
      </c>
      <c r="H311" s="35" t="s">
        <v>1</v>
      </c>
      <c r="I311" s="35" t="s">
        <v>63</v>
      </c>
      <c r="J311" s="35">
        <v>350</v>
      </c>
      <c r="K311" s="35" t="s">
        <v>50</v>
      </c>
      <c r="L311" s="35" t="s">
        <v>48</v>
      </c>
      <c r="M311" s="36">
        <v>44474</v>
      </c>
      <c r="N311" s="35" t="s">
        <v>1</v>
      </c>
      <c r="O311" s="35" t="s">
        <v>0</v>
      </c>
      <c r="P311" s="35" t="s">
        <v>393</v>
      </c>
      <c r="Q311" s="36">
        <v>44482</v>
      </c>
      <c r="R311" s="35" t="s">
        <v>62</v>
      </c>
    </row>
    <row r="312" spans="1:18" x14ac:dyDescent="0.25">
      <c r="A312" s="35">
        <v>92234573</v>
      </c>
      <c r="B312" s="35" t="s">
        <v>87</v>
      </c>
      <c r="C312" s="35" t="s">
        <v>1149</v>
      </c>
      <c r="D312" s="35" t="s">
        <v>89</v>
      </c>
      <c r="E312" s="36">
        <v>44243</v>
      </c>
      <c r="F312" s="35" t="s">
        <v>0</v>
      </c>
      <c r="G312" s="35" t="s">
        <v>14</v>
      </c>
      <c r="H312" s="35" t="s">
        <v>14</v>
      </c>
      <c r="I312" s="35" t="s">
        <v>63</v>
      </c>
      <c r="J312" s="35">
        <v>349</v>
      </c>
      <c r="K312" s="35" t="s">
        <v>50</v>
      </c>
      <c r="L312" s="35" t="s">
        <v>48</v>
      </c>
      <c r="M312" s="36">
        <v>44449</v>
      </c>
      <c r="N312" s="35" t="s">
        <v>14</v>
      </c>
      <c r="O312" s="35" t="s">
        <v>0</v>
      </c>
      <c r="P312" s="35"/>
      <c r="Q312" s="35"/>
      <c r="R312" s="35" t="s">
        <v>61</v>
      </c>
    </row>
    <row r="313" spans="1:18" x14ac:dyDescent="0.25">
      <c r="A313" s="35">
        <v>92235762</v>
      </c>
      <c r="B313" s="35" t="s">
        <v>87</v>
      </c>
      <c r="C313" s="35" t="s">
        <v>1150</v>
      </c>
      <c r="D313" s="35" t="s">
        <v>89</v>
      </c>
      <c r="E313" s="36">
        <v>44243</v>
      </c>
      <c r="F313" s="35" t="s">
        <v>0</v>
      </c>
      <c r="G313" s="35" t="s">
        <v>37</v>
      </c>
      <c r="H313" s="35" t="s">
        <v>207</v>
      </c>
      <c r="I313" s="35" t="s">
        <v>63</v>
      </c>
      <c r="J313" s="35">
        <v>349</v>
      </c>
      <c r="K313" s="35" t="s">
        <v>50</v>
      </c>
      <c r="L313" s="35" t="s">
        <v>48</v>
      </c>
      <c r="M313" s="36">
        <v>44425</v>
      </c>
      <c r="N313" s="35" t="s">
        <v>207</v>
      </c>
      <c r="O313" s="35" t="s">
        <v>0</v>
      </c>
      <c r="P313" s="35" t="s">
        <v>393</v>
      </c>
      <c r="Q313" s="36">
        <v>44455</v>
      </c>
      <c r="R313" s="35" t="s">
        <v>62</v>
      </c>
    </row>
    <row r="314" spans="1:18" x14ac:dyDescent="0.25">
      <c r="A314" s="35">
        <v>92235812</v>
      </c>
      <c r="B314" s="35" t="s">
        <v>87</v>
      </c>
      <c r="C314" s="35" t="s">
        <v>1151</v>
      </c>
      <c r="D314" s="35" t="s">
        <v>88</v>
      </c>
      <c r="E314" s="36">
        <v>44244</v>
      </c>
      <c r="F314" s="35" t="s">
        <v>0</v>
      </c>
      <c r="G314" s="35">
        <v>6208</v>
      </c>
      <c r="H314" s="35" t="s">
        <v>14</v>
      </c>
      <c r="I314" s="35" t="s">
        <v>63</v>
      </c>
      <c r="J314" s="35">
        <v>348</v>
      </c>
      <c r="K314" s="35" t="s">
        <v>50</v>
      </c>
      <c r="L314" s="35" t="s">
        <v>48</v>
      </c>
      <c r="M314" s="36">
        <v>44461</v>
      </c>
      <c r="N314" s="35" t="s">
        <v>14</v>
      </c>
      <c r="O314" s="35" t="s">
        <v>0</v>
      </c>
      <c r="P314" s="35"/>
      <c r="Q314" s="35"/>
      <c r="R314" s="35" t="s">
        <v>61</v>
      </c>
    </row>
    <row r="315" spans="1:18" x14ac:dyDescent="0.25">
      <c r="A315" s="35">
        <v>92235945</v>
      </c>
      <c r="B315" s="35" t="s">
        <v>87</v>
      </c>
      <c r="C315" s="35" t="s">
        <v>1152</v>
      </c>
      <c r="D315" s="35" t="s">
        <v>89</v>
      </c>
      <c r="E315" s="36">
        <v>44244</v>
      </c>
      <c r="F315" s="35" t="s">
        <v>38</v>
      </c>
      <c r="G315" s="35" t="s">
        <v>18</v>
      </c>
      <c r="H315" s="35" t="s">
        <v>28</v>
      </c>
      <c r="I315" s="35" t="s">
        <v>63</v>
      </c>
      <c r="J315" s="35">
        <v>348</v>
      </c>
      <c r="K315" s="35" t="s">
        <v>50</v>
      </c>
      <c r="L315" s="35" t="s">
        <v>48</v>
      </c>
      <c r="M315" s="36">
        <v>44446</v>
      </c>
      <c r="N315" s="35" t="s">
        <v>28</v>
      </c>
      <c r="O315" s="35" t="s">
        <v>5</v>
      </c>
      <c r="P315" s="35"/>
      <c r="Q315" s="35"/>
      <c r="R315" s="35" t="s">
        <v>61</v>
      </c>
    </row>
    <row r="316" spans="1:18" x14ac:dyDescent="0.25">
      <c r="A316" s="35">
        <v>92235948</v>
      </c>
      <c r="B316" s="35" t="s">
        <v>87</v>
      </c>
      <c r="C316" s="35" t="s">
        <v>1153</v>
      </c>
      <c r="D316" s="35" t="s">
        <v>88</v>
      </c>
      <c r="E316" s="36">
        <v>44243</v>
      </c>
      <c r="F316" s="35" t="s">
        <v>38</v>
      </c>
      <c r="G316" s="35" t="s">
        <v>90</v>
      </c>
      <c r="H316" s="35" t="s">
        <v>21</v>
      </c>
      <c r="I316" s="35" t="s">
        <v>63</v>
      </c>
      <c r="J316" s="35">
        <v>349</v>
      </c>
      <c r="K316" s="35" t="s">
        <v>50</v>
      </c>
      <c r="L316" s="35" t="s">
        <v>48</v>
      </c>
      <c r="M316" s="36">
        <v>44446</v>
      </c>
      <c r="N316" s="35" t="s">
        <v>21</v>
      </c>
      <c r="O316" s="35" t="s">
        <v>5</v>
      </c>
      <c r="P316" s="35"/>
      <c r="Q316" s="35"/>
      <c r="R316" s="35" t="s">
        <v>61</v>
      </c>
    </row>
    <row r="317" spans="1:18" x14ac:dyDescent="0.25">
      <c r="A317" s="35">
        <v>92235978</v>
      </c>
      <c r="B317" s="35" t="s">
        <v>87</v>
      </c>
      <c r="C317" s="35" t="s">
        <v>1154</v>
      </c>
      <c r="D317" s="35" t="s">
        <v>88</v>
      </c>
      <c r="E317" s="36">
        <v>44244</v>
      </c>
      <c r="F317" s="35" t="s">
        <v>38</v>
      </c>
      <c r="G317" s="35" t="s">
        <v>37</v>
      </c>
      <c r="H317" s="35" t="s">
        <v>20</v>
      </c>
      <c r="I317" s="35" t="s">
        <v>63</v>
      </c>
      <c r="J317" s="35">
        <v>348</v>
      </c>
      <c r="K317" s="35" t="s">
        <v>50</v>
      </c>
      <c r="L317" s="35" t="s">
        <v>48</v>
      </c>
      <c r="M317" s="36">
        <v>44425</v>
      </c>
      <c r="N317" s="35" t="s">
        <v>20</v>
      </c>
      <c r="O317" s="35" t="s">
        <v>7</v>
      </c>
      <c r="P317" s="35" t="s">
        <v>393</v>
      </c>
      <c r="Q317" s="36">
        <v>44433</v>
      </c>
      <c r="R317" s="35" t="s">
        <v>62</v>
      </c>
    </row>
    <row r="318" spans="1:18" x14ac:dyDescent="0.25">
      <c r="A318" s="35">
        <v>92236226</v>
      </c>
      <c r="B318" s="35" t="s">
        <v>87</v>
      </c>
      <c r="C318" s="35" t="s">
        <v>1155</v>
      </c>
      <c r="D318" s="35" t="s">
        <v>88</v>
      </c>
      <c r="E318" s="36">
        <v>44244</v>
      </c>
      <c r="F318" s="35" t="s">
        <v>0</v>
      </c>
      <c r="G318" s="35">
        <v>6208</v>
      </c>
      <c r="H318" s="35" t="s">
        <v>14</v>
      </c>
      <c r="I318" s="35" t="s">
        <v>63</v>
      </c>
      <c r="J318" s="35">
        <v>348</v>
      </c>
      <c r="K318" s="35" t="s">
        <v>50</v>
      </c>
      <c r="L318" s="35" t="s">
        <v>48</v>
      </c>
      <c r="M318" s="36">
        <v>44441</v>
      </c>
      <c r="N318" s="35" t="s">
        <v>14</v>
      </c>
      <c r="O318" s="35" t="s">
        <v>0</v>
      </c>
      <c r="P318" s="35" t="s">
        <v>393</v>
      </c>
      <c r="Q318" s="36">
        <v>44469</v>
      </c>
      <c r="R318" s="35" t="s">
        <v>62</v>
      </c>
    </row>
    <row r="319" spans="1:18" x14ac:dyDescent="0.25">
      <c r="A319" s="35">
        <v>92236865</v>
      </c>
      <c r="B319" s="35" t="s">
        <v>87</v>
      </c>
      <c r="C319" s="35" t="s">
        <v>1156</v>
      </c>
      <c r="D319" s="35" t="s">
        <v>89</v>
      </c>
      <c r="E319" s="36">
        <v>44244</v>
      </c>
      <c r="F319" s="35" t="s">
        <v>38</v>
      </c>
      <c r="G319" s="35" t="s">
        <v>90</v>
      </c>
      <c r="H319" s="35" t="s">
        <v>28</v>
      </c>
      <c r="I319" s="35" t="s">
        <v>63</v>
      </c>
      <c r="J319" s="35">
        <v>348</v>
      </c>
      <c r="K319" s="35" t="s">
        <v>50</v>
      </c>
      <c r="L319" s="35" t="s">
        <v>48</v>
      </c>
      <c r="M319" s="36">
        <v>44463</v>
      </c>
      <c r="N319" s="35" t="s">
        <v>28</v>
      </c>
      <c r="O319" s="35" t="s">
        <v>5</v>
      </c>
      <c r="P319" s="35"/>
      <c r="Q319" s="35"/>
      <c r="R319" s="35" t="s">
        <v>61</v>
      </c>
    </row>
    <row r="320" spans="1:18" x14ac:dyDescent="0.25">
      <c r="A320" s="35">
        <v>92236973</v>
      </c>
      <c r="B320" s="35" t="s">
        <v>87</v>
      </c>
      <c r="C320" s="35" t="s">
        <v>1157</v>
      </c>
      <c r="D320" s="35" t="s">
        <v>89</v>
      </c>
      <c r="E320" s="36">
        <v>44244</v>
      </c>
      <c r="F320" s="35" t="s">
        <v>0</v>
      </c>
      <c r="G320" s="35" t="s">
        <v>37</v>
      </c>
      <c r="H320" s="35" t="s">
        <v>3</v>
      </c>
      <c r="I320" s="35" t="s">
        <v>63</v>
      </c>
      <c r="J320" s="35">
        <v>348</v>
      </c>
      <c r="K320" s="35" t="s">
        <v>50</v>
      </c>
      <c r="L320" s="35" t="s">
        <v>48</v>
      </c>
      <c r="M320" s="36">
        <v>44433</v>
      </c>
      <c r="N320" s="35" t="s">
        <v>3</v>
      </c>
      <c r="O320" s="35" t="s">
        <v>0</v>
      </c>
      <c r="P320" s="35"/>
      <c r="Q320" s="35"/>
      <c r="R320" s="35" t="s">
        <v>61</v>
      </c>
    </row>
    <row r="321" spans="1:18" x14ac:dyDescent="0.25">
      <c r="A321" s="35">
        <v>92237381</v>
      </c>
      <c r="B321" s="35" t="s">
        <v>87</v>
      </c>
      <c r="C321" s="35" t="s">
        <v>1158</v>
      </c>
      <c r="D321" s="35" t="s">
        <v>88</v>
      </c>
      <c r="E321" s="36">
        <v>44245</v>
      </c>
      <c r="F321" s="35" t="s">
        <v>0</v>
      </c>
      <c r="G321" s="35" t="s">
        <v>37</v>
      </c>
      <c r="H321" s="35" t="s">
        <v>14</v>
      </c>
      <c r="I321" s="35" t="s">
        <v>63</v>
      </c>
      <c r="J321" s="35">
        <v>347</v>
      </c>
      <c r="K321" s="35" t="s">
        <v>50</v>
      </c>
      <c r="L321" s="35" t="s">
        <v>48</v>
      </c>
      <c r="M321" s="36">
        <v>44428</v>
      </c>
      <c r="N321" s="35" t="s">
        <v>14</v>
      </c>
      <c r="O321" s="35" t="s">
        <v>0</v>
      </c>
      <c r="P321" s="35" t="s">
        <v>393</v>
      </c>
      <c r="Q321" s="36">
        <v>44432</v>
      </c>
      <c r="R321" s="35" t="s">
        <v>62</v>
      </c>
    </row>
    <row r="322" spans="1:18" x14ac:dyDescent="0.25">
      <c r="A322" s="35">
        <v>92238126</v>
      </c>
      <c r="B322" s="35" t="s">
        <v>87</v>
      </c>
      <c r="C322" s="35" t="s">
        <v>1159</v>
      </c>
      <c r="D322" s="35" t="s">
        <v>88</v>
      </c>
      <c r="E322" s="36">
        <v>44245</v>
      </c>
      <c r="F322" s="35" t="s">
        <v>0</v>
      </c>
      <c r="G322" s="35">
        <v>16353</v>
      </c>
      <c r="H322" s="35" t="s">
        <v>4</v>
      </c>
      <c r="I322" s="35" t="s">
        <v>63</v>
      </c>
      <c r="J322" s="35">
        <v>347</v>
      </c>
      <c r="K322" s="35" t="s">
        <v>50</v>
      </c>
      <c r="L322" s="35" t="s">
        <v>48</v>
      </c>
      <c r="M322" s="36">
        <v>44608</v>
      </c>
      <c r="N322" s="35" t="s">
        <v>4</v>
      </c>
      <c r="O322" s="35" t="s">
        <v>0</v>
      </c>
      <c r="P322" s="35" t="s">
        <v>393</v>
      </c>
      <c r="Q322" s="36">
        <v>44637</v>
      </c>
      <c r="R322" s="35" t="s">
        <v>62</v>
      </c>
    </row>
    <row r="323" spans="1:18" x14ac:dyDescent="0.25">
      <c r="A323" s="35">
        <v>92239045</v>
      </c>
      <c r="B323" s="35" t="s">
        <v>87</v>
      </c>
      <c r="C323" s="35" t="s">
        <v>1160</v>
      </c>
      <c r="D323" s="35" t="s">
        <v>88</v>
      </c>
      <c r="E323" s="36">
        <v>44246</v>
      </c>
      <c r="F323" s="35" t="s">
        <v>38</v>
      </c>
      <c r="G323" s="35" t="s">
        <v>18</v>
      </c>
      <c r="H323" s="35" t="s">
        <v>26</v>
      </c>
      <c r="I323" s="35" t="s">
        <v>63</v>
      </c>
      <c r="J323" s="35">
        <v>346</v>
      </c>
      <c r="K323" s="35" t="s">
        <v>50</v>
      </c>
      <c r="L323" s="35" t="s">
        <v>48</v>
      </c>
      <c r="M323" s="36">
        <v>44511</v>
      </c>
      <c r="N323" s="35" t="s">
        <v>27</v>
      </c>
      <c r="O323" s="35" t="s">
        <v>5</v>
      </c>
      <c r="P323" s="35"/>
      <c r="Q323" s="35"/>
      <c r="R323" s="35" t="s">
        <v>61</v>
      </c>
    </row>
    <row r="324" spans="1:18" x14ac:dyDescent="0.25">
      <c r="A324" s="35">
        <v>92239451</v>
      </c>
      <c r="B324" s="35" t="s">
        <v>87</v>
      </c>
      <c r="C324" s="35" t="s">
        <v>1161</v>
      </c>
      <c r="D324" s="35" t="s">
        <v>88</v>
      </c>
      <c r="E324" s="36">
        <v>44246</v>
      </c>
      <c r="F324" s="35" t="s">
        <v>0</v>
      </c>
      <c r="G324" s="35" t="s">
        <v>91</v>
      </c>
      <c r="H324" s="35" t="s">
        <v>1</v>
      </c>
      <c r="I324" s="35" t="s">
        <v>63</v>
      </c>
      <c r="J324" s="35">
        <v>346</v>
      </c>
      <c r="K324" s="35" t="s">
        <v>50</v>
      </c>
      <c r="L324" s="35" t="s">
        <v>48</v>
      </c>
      <c r="M324" s="36">
        <v>44495</v>
      </c>
      <c r="N324" s="35" t="s">
        <v>1</v>
      </c>
      <c r="O324" s="35" t="s">
        <v>0</v>
      </c>
      <c r="P324" s="35"/>
      <c r="Q324" s="35"/>
      <c r="R324" s="35" t="s">
        <v>61</v>
      </c>
    </row>
    <row r="325" spans="1:18" x14ac:dyDescent="0.25">
      <c r="A325" s="35">
        <v>92239749</v>
      </c>
      <c r="B325" s="35" t="s">
        <v>87</v>
      </c>
      <c r="C325" s="35" t="s">
        <v>1162</v>
      </c>
      <c r="D325" s="35" t="s">
        <v>88</v>
      </c>
      <c r="E325" s="36">
        <v>44246</v>
      </c>
      <c r="F325" s="35" t="s">
        <v>38</v>
      </c>
      <c r="G325" s="35" t="s">
        <v>37</v>
      </c>
      <c r="H325" s="35" t="s">
        <v>23</v>
      </c>
      <c r="I325" s="35" t="s">
        <v>63</v>
      </c>
      <c r="J325" s="35">
        <v>346</v>
      </c>
      <c r="K325" s="35" t="s">
        <v>50</v>
      </c>
      <c r="L325" s="35" t="s">
        <v>48</v>
      </c>
      <c r="M325" s="36">
        <v>44427</v>
      </c>
      <c r="N325" s="35" t="s">
        <v>23</v>
      </c>
      <c r="O325" s="35" t="s">
        <v>7</v>
      </c>
      <c r="P325" s="35" t="s">
        <v>393</v>
      </c>
      <c r="Q325" s="36">
        <v>44434</v>
      </c>
      <c r="R325" s="35" t="s">
        <v>62</v>
      </c>
    </row>
    <row r="326" spans="1:18" x14ac:dyDescent="0.25">
      <c r="A326" s="35">
        <v>92240397</v>
      </c>
      <c r="B326" s="35" t="s">
        <v>87</v>
      </c>
      <c r="C326" s="35" t="s">
        <v>1163</v>
      </c>
      <c r="D326" s="35" t="s">
        <v>89</v>
      </c>
      <c r="E326" s="36">
        <v>44247</v>
      </c>
      <c r="F326" s="35" t="s">
        <v>0</v>
      </c>
      <c r="G326" s="35" t="s">
        <v>18</v>
      </c>
      <c r="H326" s="35" t="s">
        <v>2</v>
      </c>
      <c r="I326" s="35" t="s">
        <v>63</v>
      </c>
      <c r="J326" s="35">
        <v>345</v>
      </c>
      <c r="K326" s="35" t="s">
        <v>50</v>
      </c>
      <c r="L326" s="35" t="s">
        <v>48</v>
      </c>
      <c r="M326" s="36">
        <v>44502</v>
      </c>
      <c r="N326" s="35" t="s">
        <v>2</v>
      </c>
      <c r="O326" s="35" t="s">
        <v>0</v>
      </c>
      <c r="P326" s="35" t="s">
        <v>393</v>
      </c>
      <c r="Q326" s="36">
        <v>44511</v>
      </c>
      <c r="R326" s="35" t="s">
        <v>62</v>
      </c>
    </row>
    <row r="327" spans="1:18" x14ac:dyDescent="0.25">
      <c r="A327" s="35">
        <v>92240755</v>
      </c>
      <c r="B327" s="35" t="s">
        <v>87</v>
      </c>
      <c r="C327" s="35" t="s">
        <v>1164</v>
      </c>
      <c r="D327" s="35" t="s">
        <v>88</v>
      </c>
      <c r="E327" s="36">
        <v>44247</v>
      </c>
      <c r="F327" s="35" t="s">
        <v>38</v>
      </c>
      <c r="G327" s="35">
        <v>9682</v>
      </c>
      <c r="H327" s="35" t="s">
        <v>23</v>
      </c>
      <c r="I327" s="35" t="s">
        <v>63</v>
      </c>
      <c r="J327" s="35">
        <v>345</v>
      </c>
      <c r="K327" s="35" t="s">
        <v>50</v>
      </c>
      <c r="L327" s="35" t="s">
        <v>48</v>
      </c>
      <c r="M327" s="36">
        <v>44428</v>
      </c>
      <c r="N327" s="35" t="s">
        <v>23</v>
      </c>
      <c r="O327" s="35" t="s">
        <v>7</v>
      </c>
      <c r="P327" s="35" t="s">
        <v>393</v>
      </c>
      <c r="Q327" s="36">
        <v>44435</v>
      </c>
      <c r="R327" s="35" t="s">
        <v>62</v>
      </c>
    </row>
    <row r="328" spans="1:18" x14ac:dyDescent="0.25">
      <c r="A328" s="35">
        <v>92240861</v>
      </c>
      <c r="B328" s="35" t="s">
        <v>87</v>
      </c>
      <c r="C328" s="35" t="s">
        <v>1165</v>
      </c>
      <c r="D328" s="35" t="s">
        <v>89</v>
      </c>
      <c r="E328" s="36">
        <v>44247</v>
      </c>
      <c r="F328" s="35" t="s">
        <v>0</v>
      </c>
      <c r="G328" s="35" t="s">
        <v>18</v>
      </c>
      <c r="H328" s="35" t="s">
        <v>13</v>
      </c>
      <c r="I328" s="35" t="s">
        <v>63</v>
      </c>
      <c r="J328" s="35">
        <v>345</v>
      </c>
      <c r="K328" s="35" t="s">
        <v>50</v>
      </c>
      <c r="L328" s="35" t="s">
        <v>48</v>
      </c>
      <c r="M328" s="36">
        <v>44474</v>
      </c>
      <c r="N328" s="35" t="s">
        <v>13</v>
      </c>
      <c r="O328" s="35" t="s">
        <v>0</v>
      </c>
      <c r="P328" s="35"/>
      <c r="Q328" s="35"/>
      <c r="R328" s="35" t="s">
        <v>61</v>
      </c>
    </row>
    <row r="329" spans="1:18" x14ac:dyDescent="0.25">
      <c r="A329" s="35">
        <v>92241179</v>
      </c>
      <c r="B329" s="35" t="s">
        <v>87</v>
      </c>
      <c r="C329" s="35" t="s">
        <v>1166</v>
      </c>
      <c r="D329" s="35" t="s">
        <v>89</v>
      </c>
      <c r="E329" s="36">
        <v>44247</v>
      </c>
      <c r="F329" s="35" t="s">
        <v>0</v>
      </c>
      <c r="G329" s="35" t="s">
        <v>14</v>
      </c>
      <c r="H329" s="35" t="s">
        <v>14</v>
      </c>
      <c r="I329" s="35" t="s">
        <v>63</v>
      </c>
      <c r="J329" s="35">
        <v>345</v>
      </c>
      <c r="K329" s="35" t="s">
        <v>50</v>
      </c>
      <c r="L329" s="35" t="s">
        <v>48</v>
      </c>
      <c r="M329" s="36">
        <v>44448</v>
      </c>
      <c r="N329" s="35" t="s">
        <v>14</v>
      </c>
      <c r="O329" s="35" t="s">
        <v>0</v>
      </c>
      <c r="P329" s="35" t="s">
        <v>393</v>
      </c>
      <c r="Q329" s="36">
        <v>44473</v>
      </c>
      <c r="R329" s="35" t="s">
        <v>62</v>
      </c>
    </row>
    <row r="330" spans="1:18" x14ac:dyDescent="0.25">
      <c r="A330" s="35">
        <v>92241217</v>
      </c>
      <c r="B330" s="35" t="s">
        <v>87</v>
      </c>
      <c r="C330" s="35" t="s">
        <v>1167</v>
      </c>
      <c r="D330" s="35" t="s">
        <v>88</v>
      </c>
      <c r="E330" s="36">
        <v>44247</v>
      </c>
      <c r="F330" s="35" t="s">
        <v>38</v>
      </c>
      <c r="G330" s="35" t="s">
        <v>18</v>
      </c>
      <c r="H330" s="35" t="s">
        <v>384</v>
      </c>
      <c r="I330" s="35" t="s">
        <v>63</v>
      </c>
      <c r="J330" s="35">
        <v>345</v>
      </c>
      <c r="K330" s="35" t="s">
        <v>50</v>
      </c>
      <c r="L330" s="35" t="s">
        <v>48</v>
      </c>
      <c r="M330" s="36">
        <v>44523</v>
      </c>
      <c r="N330" s="35" t="s">
        <v>384</v>
      </c>
      <c r="O330" s="35" t="s">
        <v>7</v>
      </c>
      <c r="P330" s="35"/>
      <c r="Q330" s="35"/>
      <c r="R330" s="35" t="s">
        <v>61</v>
      </c>
    </row>
    <row r="331" spans="1:18" x14ac:dyDescent="0.25">
      <c r="A331" s="35">
        <v>92241251</v>
      </c>
      <c r="B331" s="35" t="s">
        <v>87</v>
      </c>
      <c r="C331" s="35" t="s">
        <v>1168</v>
      </c>
      <c r="D331" s="35" t="s">
        <v>89</v>
      </c>
      <c r="E331" s="36">
        <v>44247</v>
      </c>
      <c r="F331" s="35" t="s">
        <v>38</v>
      </c>
      <c r="G331" s="35" t="s">
        <v>18</v>
      </c>
      <c r="H331" s="35" t="s">
        <v>27</v>
      </c>
      <c r="I331" s="35" t="s">
        <v>63</v>
      </c>
      <c r="J331" s="35">
        <v>345</v>
      </c>
      <c r="K331" s="35" t="s">
        <v>50</v>
      </c>
      <c r="L331" s="35" t="s">
        <v>48</v>
      </c>
      <c r="M331" s="36">
        <v>44460</v>
      </c>
      <c r="N331" s="35" t="s">
        <v>27</v>
      </c>
      <c r="O331" s="35" t="s">
        <v>5</v>
      </c>
      <c r="P331" s="35"/>
      <c r="Q331" s="35"/>
      <c r="R331" s="35" t="s">
        <v>61</v>
      </c>
    </row>
    <row r="332" spans="1:18" x14ac:dyDescent="0.25">
      <c r="A332" s="35">
        <v>92241897</v>
      </c>
      <c r="B332" s="35" t="s">
        <v>87</v>
      </c>
      <c r="C332" s="35" t="s">
        <v>1169</v>
      </c>
      <c r="D332" s="35" t="s">
        <v>88</v>
      </c>
      <c r="E332" s="36">
        <v>44248</v>
      </c>
      <c r="F332" s="35" t="s">
        <v>93</v>
      </c>
      <c r="G332" s="35" t="s">
        <v>18</v>
      </c>
      <c r="H332" s="35" t="s">
        <v>15</v>
      </c>
      <c r="I332" s="35" t="s">
        <v>63</v>
      </c>
      <c r="J332" s="35">
        <v>344</v>
      </c>
      <c r="K332" s="35" t="s">
        <v>50</v>
      </c>
      <c r="L332" s="35" t="s">
        <v>48</v>
      </c>
      <c r="M332" s="36">
        <v>44428</v>
      </c>
      <c r="N332" s="35" t="s">
        <v>15</v>
      </c>
      <c r="O332" s="35" t="s">
        <v>5</v>
      </c>
      <c r="P332" s="35"/>
      <c r="Q332" s="35"/>
      <c r="R332" s="35" t="s">
        <v>61</v>
      </c>
    </row>
    <row r="333" spans="1:18" x14ac:dyDescent="0.25">
      <c r="A333" s="35">
        <v>92242343</v>
      </c>
      <c r="B333" s="35" t="s">
        <v>87</v>
      </c>
      <c r="C333" s="35" t="s">
        <v>1170</v>
      </c>
      <c r="D333" s="35" t="s">
        <v>88</v>
      </c>
      <c r="E333" s="36">
        <v>44249</v>
      </c>
      <c r="F333" s="35" t="s">
        <v>0</v>
      </c>
      <c r="G333" s="35" t="s">
        <v>36</v>
      </c>
      <c r="H333" s="35" t="s">
        <v>2</v>
      </c>
      <c r="I333" s="35" t="s">
        <v>63</v>
      </c>
      <c r="J333" s="35">
        <v>343</v>
      </c>
      <c r="K333" s="35" t="s">
        <v>50</v>
      </c>
      <c r="L333" s="35" t="s">
        <v>48</v>
      </c>
      <c r="M333" s="36">
        <v>44431</v>
      </c>
      <c r="N333" s="35" t="s">
        <v>2</v>
      </c>
      <c r="O333" s="35" t="s">
        <v>0</v>
      </c>
      <c r="P333" s="35" t="s">
        <v>393</v>
      </c>
      <c r="Q333" s="36">
        <v>44461</v>
      </c>
      <c r="R333" s="35" t="s">
        <v>62</v>
      </c>
    </row>
    <row r="334" spans="1:18" x14ac:dyDescent="0.25">
      <c r="A334" s="35">
        <v>92242770</v>
      </c>
      <c r="B334" s="35" t="s">
        <v>87</v>
      </c>
      <c r="C334" s="35" t="s">
        <v>1171</v>
      </c>
      <c r="D334" s="35" t="s">
        <v>89</v>
      </c>
      <c r="E334" s="36">
        <v>44249</v>
      </c>
      <c r="F334" s="35" t="s">
        <v>38</v>
      </c>
      <c r="G334" s="35" t="s">
        <v>37</v>
      </c>
      <c r="H334" s="35" t="s">
        <v>20</v>
      </c>
      <c r="I334" s="35" t="s">
        <v>63</v>
      </c>
      <c r="J334" s="35">
        <v>343</v>
      </c>
      <c r="K334" s="35" t="s">
        <v>50</v>
      </c>
      <c r="L334" s="35" t="s">
        <v>48</v>
      </c>
      <c r="M334" s="36">
        <v>44431</v>
      </c>
      <c r="N334" s="35" t="s">
        <v>20</v>
      </c>
      <c r="O334" s="35" t="s">
        <v>7</v>
      </c>
      <c r="P334" s="35" t="s">
        <v>393</v>
      </c>
      <c r="Q334" s="36">
        <v>44439</v>
      </c>
      <c r="R334" s="35" t="s">
        <v>62</v>
      </c>
    </row>
    <row r="335" spans="1:18" x14ac:dyDescent="0.25">
      <c r="A335" s="35">
        <v>92242829</v>
      </c>
      <c r="B335" s="35" t="s">
        <v>92</v>
      </c>
      <c r="C335" s="35" t="s">
        <v>1172</v>
      </c>
      <c r="D335" s="35" t="s">
        <v>88</v>
      </c>
      <c r="E335" s="36">
        <v>44249</v>
      </c>
      <c r="F335" s="35" t="s">
        <v>0</v>
      </c>
      <c r="G335" s="35" t="s">
        <v>2</v>
      </c>
      <c r="H335" s="35" t="s">
        <v>206</v>
      </c>
      <c r="I335" s="35" t="s">
        <v>63</v>
      </c>
      <c r="J335" s="35">
        <v>343</v>
      </c>
      <c r="K335" s="35" t="s">
        <v>50</v>
      </c>
      <c r="L335" s="35" t="s">
        <v>48</v>
      </c>
      <c r="M335" s="36">
        <v>44453</v>
      </c>
      <c r="N335" s="35" t="s">
        <v>206</v>
      </c>
      <c r="O335" s="35" t="s">
        <v>0</v>
      </c>
      <c r="P335" s="35"/>
      <c r="Q335" s="35"/>
      <c r="R335" s="35" t="s">
        <v>61</v>
      </c>
    </row>
    <row r="336" spans="1:18" x14ac:dyDescent="0.25">
      <c r="A336" s="35">
        <v>92243339</v>
      </c>
      <c r="B336" s="35" t="s">
        <v>87</v>
      </c>
      <c r="C336" s="35" t="s">
        <v>1173</v>
      </c>
      <c r="D336" s="35" t="s">
        <v>89</v>
      </c>
      <c r="E336" s="36">
        <v>44249</v>
      </c>
      <c r="F336" s="35" t="s">
        <v>38</v>
      </c>
      <c r="G336" s="35" t="s">
        <v>37</v>
      </c>
      <c r="H336" s="35" t="s">
        <v>27</v>
      </c>
      <c r="I336" s="35" t="s">
        <v>63</v>
      </c>
      <c r="J336" s="35">
        <v>343</v>
      </c>
      <c r="K336" s="35" t="s">
        <v>50</v>
      </c>
      <c r="L336" s="35" t="s">
        <v>48</v>
      </c>
      <c r="M336" s="36">
        <v>44439</v>
      </c>
      <c r="N336" s="35" t="s">
        <v>27</v>
      </c>
      <c r="O336" s="35" t="s">
        <v>5</v>
      </c>
      <c r="P336" s="35" t="s">
        <v>393</v>
      </c>
      <c r="Q336" s="36">
        <v>44446</v>
      </c>
      <c r="R336" s="35" t="s">
        <v>62</v>
      </c>
    </row>
    <row r="337" spans="1:18" x14ac:dyDescent="0.25">
      <c r="A337" s="35">
        <v>92243578</v>
      </c>
      <c r="B337" s="35" t="s">
        <v>87</v>
      </c>
      <c r="C337" s="35" t="s">
        <v>1174</v>
      </c>
      <c r="D337" s="35" t="s">
        <v>89</v>
      </c>
      <c r="E337" s="36">
        <v>44249</v>
      </c>
      <c r="F337" s="35" t="s">
        <v>93</v>
      </c>
      <c r="G337" s="35" t="s">
        <v>18</v>
      </c>
      <c r="H337" s="35" t="s">
        <v>15</v>
      </c>
      <c r="I337" s="35" t="s">
        <v>63</v>
      </c>
      <c r="J337" s="35">
        <v>343</v>
      </c>
      <c r="K337" s="35" t="s">
        <v>50</v>
      </c>
      <c r="L337" s="35" t="s">
        <v>48</v>
      </c>
      <c r="M337" s="36">
        <v>44435</v>
      </c>
      <c r="N337" s="35" t="s">
        <v>15</v>
      </c>
      <c r="O337" s="35" t="s">
        <v>5</v>
      </c>
      <c r="P337" s="35"/>
      <c r="Q337" s="35"/>
      <c r="R337" s="35" t="s">
        <v>61</v>
      </c>
    </row>
    <row r="338" spans="1:18" x14ac:dyDescent="0.25">
      <c r="A338" s="35">
        <v>92244903</v>
      </c>
      <c r="B338" s="35" t="s">
        <v>87</v>
      </c>
      <c r="C338" s="35" t="s">
        <v>1175</v>
      </c>
      <c r="D338" s="35" t="s">
        <v>89</v>
      </c>
      <c r="E338" s="36">
        <v>44250</v>
      </c>
      <c r="F338" s="35" t="s">
        <v>42</v>
      </c>
      <c r="G338" s="35" t="s">
        <v>91</v>
      </c>
      <c r="H338" s="35" t="s">
        <v>205</v>
      </c>
      <c r="I338" s="35" t="s">
        <v>63</v>
      </c>
      <c r="J338" s="35">
        <v>342</v>
      </c>
      <c r="K338" s="35" t="s">
        <v>50</v>
      </c>
      <c r="L338" s="35" t="s">
        <v>48</v>
      </c>
      <c r="M338" s="36">
        <v>44520</v>
      </c>
      <c r="N338" s="35" t="s">
        <v>12</v>
      </c>
      <c r="O338" s="35" t="s">
        <v>0</v>
      </c>
      <c r="P338" s="35"/>
      <c r="Q338" s="35"/>
      <c r="R338" s="35" t="s">
        <v>61</v>
      </c>
    </row>
    <row r="339" spans="1:18" x14ac:dyDescent="0.25">
      <c r="A339" s="35">
        <v>92245846</v>
      </c>
      <c r="B339" s="35" t="s">
        <v>87</v>
      </c>
      <c r="C339" s="35" t="s">
        <v>1176</v>
      </c>
      <c r="D339" s="35" t="s">
        <v>88</v>
      </c>
      <c r="E339" s="36">
        <v>44251</v>
      </c>
      <c r="F339" s="35" t="s">
        <v>38</v>
      </c>
      <c r="G339" s="35" t="s">
        <v>37</v>
      </c>
      <c r="H339" s="35" t="s">
        <v>8</v>
      </c>
      <c r="I339" s="35" t="s">
        <v>63</v>
      </c>
      <c r="J339" s="35">
        <v>341</v>
      </c>
      <c r="K339" s="35" t="s">
        <v>50</v>
      </c>
      <c r="L339" s="35" t="s">
        <v>48</v>
      </c>
      <c r="M339" s="36">
        <v>44432</v>
      </c>
      <c r="N339" s="35" t="s">
        <v>8</v>
      </c>
      <c r="O339" s="35" t="s">
        <v>5</v>
      </c>
      <c r="P339" s="35"/>
      <c r="Q339" s="35"/>
      <c r="R339" s="35" t="s">
        <v>61</v>
      </c>
    </row>
    <row r="340" spans="1:18" x14ac:dyDescent="0.25">
      <c r="A340" s="35">
        <v>92246179</v>
      </c>
      <c r="B340" s="35" t="s">
        <v>87</v>
      </c>
      <c r="C340" s="35" t="s">
        <v>1177</v>
      </c>
      <c r="D340" s="35" t="s">
        <v>89</v>
      </c>
      <c r="E340" s="36">
        <v>44251</v>
      </c>
      <c r="F340" s="35" t="s">
        <v>0</v>
      </c>
      <c r="G340" s="35" t="s">
        <v>36</v>
      </c>
      <c r="H340" s="35" t="s">
        <v>14</v>
      </c>
      <c r="I340" s="35" t="s">
        <v>63</v>
      </c>
      <c r="J340" s="35">
        <v>341</v>
      </c>
      <c r="K340" s="35" t="s">
        <v>50</v>
      </c>
      <c r="L340" s="35" t="s">
        <v>48</v>
      </c>
      <c r="M340" s="36">
        <v>44433</v>
      </c>
      <c r="N340" s="35" t="s">
        <v>14</v>
      </c>
      <c r="O340" s="35" t="s">
        <v>0</v>
      </c>
      <c r="P340" s="35"/>
      <c r="Q340" s="35"/>
      <c r="R340" s="35" t="s">
        <v>61</v>
      </c>
    </row>
    <row r="341" spans="1:18" x14ac:dyDescent="0.25">
      <c r="A341" s="35">
        <v>92246210</v>
      </c>
      <c r="B341" s="35" t="s">
        <v>87</v>
      </c>
      <c r="C341" s="35" t="s">
        <v>1178</v>
      </c>
      <c r="D341" s="35" t="s">
        <v>89</v>
      </c>
      <c r="E341" s="36">
        <v>44251</v>
      </c>
      <c r="F341" s="35" t="s">
        <v>38</v>
      </c>
      <c r="G341" s="35" t="s">
        <v>18</v>
      </c>
      <c r="H341" s="35" t="s">
        <v>384</v>
      </c>
      <c r="I341" s="35" t="s">
        <v>63</v>
      </c>
      <c r="J341" s="35">
        <v>341</v>
      </c>
      <c r="K341" s="35" t="s">
        <v>50</v>
      </c>
      <c r="L341" s="35" t="s">
        <v>48</v>
      </c>
      <c r="M341" s="36">
        <v>44441</v>
      </c>
      <c r="N341" s="35" t="s">
        <v>384</v>
      </c>
      <c r="O341" s="35" t="s">
        <v>7</v>
      </c>
      <c r="P341" s="35"/>
      <c r="Q341" s="35"/>
      <c r="R341" s="35" t="s">
        <v>61</v>
      </c>
    </row>
    <row r="342" spans="1:18" x14ac:dyDescent="0.25">
      <c r="A342" s="35">
        <v>92246726</v>
      </c>
      <c r="B342" s="35" t="s">
        <v>87</v>
      </c>
      <c r="C342" s="35" t="s">
        <v>1179</v>
      </c>
      <c r="D342" s="35" t="s">
        <v>88</v>
      </c>
      <c r="E342" s="36">
        <v>44252</v>
      </c>
      <c r="F342" s="35" t="s">
        <v>38</v>
      </c>
      <c r="G342" s="35">
        <v>6208</v>
      </c>
      <c r="H342" s="35" t="s">
        <v>32</v>
      </c>
      <c r="I342" s="35" t="s">
        <v>63</v>
      </c>
      <c r="J342" s="35">
        <v>340</v>
      </c>
      <c r="K342" s="35" t="s">
        <v>50</v>
      </c>
      <c r="L342" s="35" t="s">
        <v>48</v>
      </c>
      <c r="M342" s="36">
        <v>44454</v>
      </c>
      <c r="N342" s="35" t="s">
        <v>32</v>
      </c>
      <c r="O342" s="35" t="s">
        <v>5</v>
      </c>
      <c r="P342" s="35"/>
      <c r="Q342" s="35"/>
      <c r="R342" s="35" t="s">
        <v>61</v>
      </c>
    </row>
    <row r="343" spans="1:18" x14ac:dyDescent="0.25">
      <c r="A343" s="35">
        <v>92247122</v>
      </c>
      <c r="B343" s="35" t="s">
        <v>87</v>
      </c>
      <c r="C343" s="35" t="s">
        <v>1180</v>
      </c>
      <c r="D343" s="35" t="s">
        <v>88</v>
      </c>
      <c r="E343" s="36">
        <v>44252</v>
      </c>
      <c r="F343" s="35" t="s">
        <v>38</v>
      </c>
      <c r="G343" s="35">
        <v>6215</v>
      </c>
      <c r="H343" s="35" t="s">
        <v>29</v>
      </c>
      <c r="I343" s="35" t="s">
        <v>63</v>
      </c>
      <c r="J343" s="35">
        <v>340</v>
      </c>
      <c r="K343" s="35" t="s">
        <v>50</v>
      </c>
      <c r="L343" s="35" t="s">
        <v>48</v>
      </c>
      <c r="M343" s="36">
        <v>44609</v>
      </c>
      <c r="N343" s="35" t="s">
        <v>29</v>
      </c>
      <c r="O343" s="35" t="s">
        <v>5</v>
      </c>
      <c r="P343" s="35"/>
      <c r="Q343" s="35"/>
      <c r="R343" s="35" t="s">
        <v>61</v>
      </c>
    </row>
    <row r="344" spans="1:18" x14ac:dyDescent="0.25">
      <c r="A344" s="35">
        <v>92247783</v>
      </c>
      <c r="B344" s="35" t="s">
        <v>87</v>
      </c>
      <c r="C344" s="35" t="s">
        <v>1181</v>
      </c>
      <c r="D344" s="35" t="s">
        <v>89</v>
      </c>
      <c r="E344" s="36">
        <v>44253</v>
      </c>
      <c r="F344" s="35" t="s">
        <v>0</v>
      </c>
      <c r="G344" s="35" t="s">
        <v>18</v>
      </c>
      <c r="H344" s="35" t="s">
        <v>11</v>
      </c>
      <c r="I344" s="35" t="s">
        <v>63</v>
      </c>
      <c r="J344" s="35">
        <v>339</v>
      </c>
      <c r="K344" s="35" t="s">
        <v>50</v>
      </c>
      <c r="L344" s="35" t="s">
        <v>48</v>
      </c>
      <c r="M344" s="36">
        <v>44617</v>
      </c>
      <c r="N344" s="35" t="s">
        <v>11</v>
      </c>
      <c r="O344" s="35" t="s">
        <v>0</v>
      </c>
      <c r="P344" s="35" t="s">
        <v>393</v>
      </c>
      <c r="Q344" s="36">
        <v>44636</v>
      </c>
      <c r="R344" s="35" t="s">
        <v>62</v>
      </c>
    </row>
    <row r="345" spans="1:18" x14ac:dyDescent="0.25">
      <c r="A345" s="35">
        <v>92247828</v>
      </c>
      <c r="B345" s="35" t="s">
        <v>87</v>
      </c>
      <c r="C345" s="35" t="s">
        <v>1182</v>
      </c>
      <c r="D345" s="35" t="s">
        <v>89</v>
      </c>
      <c r="E345" s="36">
        <v>44253</v>
      </c>
      <c r="F345" s="35" t="s">
        <v>38</v>
      </c>
      <c r="G345" s="35" t="s">
        <v>37</v>
      </c>
      <c r="H345" s="35" t="s">
        <v>17</v>
      </c>
      <c r="I345" s="35" t="s">
        <v>63</v>
      </c>
      <c r="J345" s="35">
        <v>339</v>
      </c>
      <c r="K345" s="35" t="s">
        <v>50</v>
      </c>
      <c r="L345" s="35" t="s">
        <v>48</v>
      </c>
      <c r="M345" s="36">
        <v>44494</v>
      </c>
      <c r="N345" s="35" t="s">
        <v>37</v>
      </c>
      <c r="O345" s="35" t="s">
        <v>101</v>
      </c>
      <c r="P345" s="35"/>
      <c r="Q345" s="35"/>
      <c r="R345" s="35" t="s">
        <v>61</v>
      </c>
    </row>
    <row r="346" spans="1:18" x14ac:dyDescent="0.25">
      <c r="A346" s="35">
        <v>92248210</v>
      </c>
      <c r="B346" s="35" t="s">
        <v>87</v>
      </c>
      <c r="C346" s="35" t="s">
        <v>1183</v>
      </c>
      <c r="D346" s="35" t="s">
        <v>88</v>
      </c>
      <c r="E346" s="36">
        <v>44253</v>
      </c>
      <c r="F346" s="35" t="s">
        <v>0</v>
      </c>
      <c r="G346" s="35" t="s">
        <v>2</v>
      </c>
      <c r="H346" s="35" t="s">
        <v>4</v>
      </c>
      <c r="I346" s="35" t="s">
        <v>63</v>
      </c>
      <c r="J346" s="35">
        <v>339</v>
      </c>
      <c r="K346" s="35" t="s">
        <v>50</v>
      </c>
      <c r="L346" s="35" t="s">
        <v>48</v>
      </c>
      <c r="M346" s="36">
        <v>44531</v>
      </c>
      <c r="N346" s="35" t="s">
        <v>4</v>
      </c>
      <c r="O346" s="35" t="s">
        <v>0</v>
      </c>
      <c r="P346" s="35"/>
      <c r="Q346" s="35"/>
      <c r="R346" s="35" t="s">
        <v>61</v>
      </c>
    </row>
    <row r="347" spans="1:18" x14ac:dyDescent="0.25">
      <c r="A347" s="35">
        <v>92248274</v>
      </c>
      <c r="B347" s="35" t="s">
        <v>87</v>
      </c>
      <c r="C347" s="35" t="s">
        <v>1184</v>
      </c>
      <c r="D347" s="35" t="s">
        <v>89</v>
      </c>
      <c r="E347" s="36">
        <v>44253</v>
      </c>
      <c r="F347" s="35" t="s">
        <v>0</v>
      </c>
      <c r="G347" s="35" t="s">
        <v>36</v>
      </c>
      <c r="H347" s="35" t="s">
        <v>1</v>
      </c>
      <c r="I347" s="35" t="s">
        <v>63</v>
      </c>
      <c r="J347" s="35">
        <v>339</v>
      </c>
      <c r="K347" s="35" t="s">
        <v>50</v>
      </c>
      <c r="L347" s="35" t="s">
        <v>48</v>
      </c>
      <c r="M347" s="36">
        <v>44495</v>
      </c>
      <c r="N347" s="35" t="s">
        <v>1</v>
      </c>
      <c r="O347" s="35" t="s">
        <v>0</v>
      </c>
      <c r="P347" s="35"/>
      <c r="Q347" s="35"/>
      <c r="R347" s="35" t="s">
        <v>61</v>
      </c>
    </row>
    <row r="348" spans="1:18" x14ac:dyDescent="0.25">
      <c r="A348" s="35">
        <v>92249030</v>
      </c>
      <c r="B348" s="35" t="s">
        <v>87</v>
      </c>
      <c r="C348" s="35" t="s">
        <v>1185</v>
      </c>
      <c r="D348" s="35" t="s">
        <v>88</v>
      </c>
      <c r="E348" s="36">
        <v>44253</v>
      </c>
      <c r="F348" s="35" t="s">
        <v>38</v>
      </c>
      <c r="G348" s="35" t="s">
        <v>91</v>
      </c>
      <c r="H348" s="35" t="s">
        <v>24</v>
      </c>
      <c r="I348" s="35" t="s">
        <v>63</v>
      </c>
      <c r="J348" s="35">
        <v>339</v>
      </c>
      <c r="K348" s="35" t="s">
        <v>50</v>
      </c>
      <c r="L348" s="35" t="s">
        <v>48</v>
      </c>
      <c r="M348" s="36">
        <v>44547</v>
      </c>
      <c r="N348" s="35" t="s">
        <v>24</v>
      </c>
      <c r="O348" s="35" t="s">
        <v>7</v>
      </c>
      <c r="P348" s="35"/>
      <c r="Q348" s="35"/>
      <c r="R348" s="35" t="s">
        <v>61</v>
      </c>
    </row>
    <row r="349" spans="1:18" x14ac:dyDescent="0.25">
      <c r="A349" s="35">
        <v>92249174</v>
      </c>
      <c r="B349" s="35" t="s">
        <v>87</v>
      </c>
      <c r="C349" s="35" t="s">
        <v>1186</v>
      </c>
      <c r="D349" s="35" t="s">
        <v>88</v>
      </c>
      <c r="E349" s="36">
        <v>44254</v>
      </c>
      <c r="F349" s="35" t="s">
        <v>0</v>
      </c>
      <c r="G349" s="35" t="s">
        <v>36</v>
      </c>
      <c r="H349" s="35" t="s">
        <v>3</v>
      </c>
      <c r="I349" s="35" t="s">
        <v>63</v>
      </c>
      <c r="J349" s="35">
        <v>338</v>
      </c>
      <c r="K349" s="35" t="s">
        <v>50</v>
      </c>
      <c r="L349" s="35" t="s">
        <v>48</v>
      </c>
      <c r="M349" s="36">
        <v>44484</v>
      </c>
      <c r="N349" s="35" t="s">
        <v>3</v>
      </c>
      <c r="O349" s="35" t="s">
        <v>0</v>
      </c>
      <c r="P349" s="35"/>
      <c r="Q349" s="35"/>
      <c r="R349" s="35" t="s">
        <v>61</v>
      </c>
    </row>
    <row r="350" spans="1:18" x14ac:dyDescent="0.25">
      <c r="A350" s="35">
        <v>92249539</v>
      </c>
      <c r="B350" s="35" t="s">
        <v>87</v>
      </c>
      <c r="C350" s="35" t="s">
        <v>1187</v>
      </c>
      <c r="D350" s="35" t="s">
        <v>89</v>
      </c>
      <c r="E350" s="36">
        <v>44252</v>
      </c>
      <c r="F350" s="35" t="s">
        <v>0</v>
      </c>
      <c r="G350" s="35" t="s">
        <v>90</v>
      </c>
      <c r="H350" s="35" t="s">
        <v>2</v>
      </c>
      <c r="I350" s="35" t="s">
        <v>63</v>
      </c>
      <c r="J350" s="35">
        <v>340</v>
      </c>
      <c r="K350" s="35" t="s">
        <v>50</v>
      </c>
      <c r="L350" s="35" t="s">
        <v>48</v>
      </c>
      <c r="M350" s="36">
        <v>44499</v>
      </c>
      <c r="N350" s="35" t="s">
        <v>2</v>
      </c>
      <c r="O350" s="35" t="s">
        <v>0</v>
      </c>
      <c r="P350" s="35"/>
      <c r="Q350" s="35"/>
      <c r="R350" s="35" t="s">
        <v>61</v>
      </c>
    </row>
    <row r="351" spans="1:18" x14ac:dyDescent="0.25">
      <c r="A351" s="35">
        <v>92249795</v>
      </c>
      <c r="B351" s="35" t="s">
        <v>87</v>
      </c>
      <c r="C351" s="35" t="s">
        <v>1188</v>
      </c>
      <c r="D351" s="35" t="s">
        <v>89</v>
      </c>
      <c r="E351" s="36">
        <v>44254</v>
      </c>
      <c r="F351" s="35" t="s">
        <v>38</v>
      </c>
      <c r="G351" s="35" t="s">
        <v>94</v>
      </c>
      <c r="H351" s="35" t="s">
        <v>383</v>
      </c>
      <c r="I351" s="35" t="s">
        <v>63</v>
      </c>
      <c r="J351" s="35">
        <v>338</v>
      </c>
      <c r="K351" s="35" t="s">
        <v>50</v>
      </c>
      <c r="L351" s="35" t="s">
        <v>48</v>
      </c>
      <c r="M351" s="36">
        <v>44463</v>
      </c>
      <c r="N351" s="35" t="s">
        <v>383</v>
      </c>
      <c r="O351" s="35" t="s">
        <v>7</v>
      </c>
      <c r="P351" s="35" t="s">
        <v>393</v>
      </c>
      <c r="Q351" s="36">
        <v>44475</v>
      </c>
      <c r="R351" s="35" t="s">
        <v>62</v>
      </c>
    </row>
    <row r="352" spans="1:18" x14ac:dyDescent="0.25">
      <c r="A352" s="35">
        <v>92249854</v>
      </c>
      <c r="B352" s="35" t="s">
        <v>87</v>
      </c>
      <c r="C352" s="35" t="s">
        <v>1189</v>
      </c>
      <c r="D352" s="35" t="s">
        <v>89</v>
      </c>
      <c r="E352" s="36">
        <v>44254</v>
      </c>
      <c r="F352" s="35" t="s">
        <v>0</v>
      </c>
      <c r="G352" s="35" t="s">
        <v>36</v>
      </c>
      <c r="H352" s="35" t="s">
        <v>30</v>
      </c>
      <c r="I352" s="35" t="s">
        <v>63</v>
      </c>
      <c r="J352" s="35">
        <v>338</v>
      </c>
      <c r="K352" s="35" t="s">
        <v>50</v>
      </c>
      <c r="L352" s="35" t="s">
        <v>48</v>
      </c>
      <c r="M352" s="36">
        <v>44504</v>
      </c>
      <c r="N352" s="35" t="s">
        <v>30</v>
      </c>
      <c r="O352" s="35" t="s">
        <v>0</v>
      </c>
      <c r="P352" s="35"/>
      <c r="Q352" s="35"/>
      <c r="R352" s="35" t="s">
        <v>61</v>
      </c>
    </row>
    <row r="353" spans="1:18" x14ac:dyDescent="0.25">
      <c r="A353" s="35">
        <v>92249980</v>
      </c>
      <c r="B353" s="35" t="s">
        <v>87</v>
      </c>
      <c r="C353" s="35" t="s">
        <v>1190</v>
      </c>
      <c r="D353" s="35" t="s">
        <v>88</v>
      </c>
      <c r="E353" s="36">
        <v>44254</v>
      </c>
      <c r="F353" s="35" t="s">
        <v>38</v>
      </c>
      <c r="G353" s="35" t="s">
        <v>37</v>
      </c>
      <c r="H353" s="35" t="s">
        <v>34</v>
      </c>
      <c r="I353" s="35" t="s">
        <v>63</v>
      </c>
      <c r="J353" s="35">
        <v>338</v>
      </c>
      <c r="K353" s="35" t="s">
        <v>50</v>
      </c>
      <c r="L353" s="35" t="s">
        <v>48</v>
      </c>
      <c r="M353" s="36">
        <v>44547</v>
      </c>
      <c r="N353" s="35" t="s">
        <v>24</v>
      </c>
      <c r="O353" s="35" t="s">
        <v>7</v>
      </c>
      <c r="P353" s="35" t="s">
        <v>393</v>
      </c>
      <c r="Q353" s="36">
        <v>44557</v>
      </c>
      <c r="R353" s="35" t="s">
        <v>62</v>
      </c>
    </row>
    <row r="354" spans="1:18" x14ac:dyDescent="0.25">
      <c r="A354" s="35">
        <v>92250015</v>
      </c>
      <c r="B354" s="35" t="s">
        <v>87</v>
      </c>
      <c r="C354" s="35" t="s">
        <v>1191</v>
      </c>
      <c r="D354" s="35" t="s">
        <v>89</v>
      </c>
      <c r="E354" s="36">
        <v>44254</v>
      </c>
      <c r="F354" s="35" t="s">
        <v>42</v>
      </c>
      <c r="G354" s="35" t="s">
        <v>36</v>
      </c>
      <c r="H354" s="35" t="s">
        <v>12</v>
      </c>
      <c r="I354" s="35" t="s">
        <v>63</v>
      </c>
      <c r="J354" s="35">
        <v>338</v>
      </c>
      <c r="K354" s="35" t="s">
        <v>50</v>
      </c>
      <c r="L354" s="35" t="s">
        <v>48</v>
      </c>
      <c r="M354" s="36">
        <v>44475</v>
      </c>
      <c r="N354" s="35" t="s">
        <v>12</v>
      </c>
      <c r="O354" s="35" t="s">
        <v>0</v>
      </c>
      <c r="P354" s="35"/>
      <c r="Q354" s="35"/>
      <c r="R354" s="35" t="s">
        <v>61</v>
      </c>
    </row>
    <row r="355" spans="1:18" x14ac:dyDescent="0.25">
      <c r="A355" s="35">
        <v>92363923</v>
      </c>
      <c r="B355" s="35" t="s">
        <v>87</v>
      </c>
      <c r="C355" s="35" t="s">
        <v>1137</v>
      </c>
      <c r="D355" s="35" t="s">
        <v>89</v>
      </c>
      <c r="E355" s="36">
        <v>44334</v>
      </c>
      <c r="F355" s="35" t="s">
        <v>0</v>
      </c>
      <c r="G355" s="35" t="s">
        <v>2</v>
      </c>
      <c r="H355" s="35" t="s">
        <v>2</v>
      </c>
      <c r="I355" s="35" t="s">
        <v>63</v>
      </c>
      <c r="J355" s="35">
        <v>258</v>
      </c>
      <c r="K355" s="35" t="s">
        <v>50</v>
      </c>
      <c r="L355" s="35" t="s">
        <v>48</v>
      </c>
      <c r="M355" s="36">
        <v>44522</v>
      </c>
      <c r="N355" s="35" t="s">
        <v>2</v>
      </c>
      <c r="O355" s="35" t="s">
        <v>0</v>
      </c>
      <c r="P355" s="35" t="s">
        <v>393</v>
      </c>
      <c r="Q355" s="36">
        <v>44532</v>
      </c>
      <c r="R355" s="35" t="s">
        <v>62</v>
      </c>
    </row>
    <row r="356" spans="1:18" x14ac:dyDescent="0.25">
      <c r="A356" s="35">
        <v>92364566</v>
      </c>
      <c r="B356" s="35" t="s">
        <v>87</v>
      </c>
      <c r="C356" s="35" t="s">
        <v>364</v>
      </c>
      <c r="D356" s="35" t="s">
        <v>89</v>
      </c>
      <c r="E356" s="36">
        <v>44334</v>
      </c>
      <c r="F356" s="35" t="s">
        <v>38</v>
      </c>
      <c r="G356" s="35" t="s">
        <v>37</v>
      </c>
      <c r="H356" s="35" t="s">
        <v>17</v>
      </c>
      <c r="I356" s="35" t="s">
        <v>63</v>
      </c>
      <c r="J356" s="35">
        <v>258</v>
      </c>
      <c r="K356" s="35" t="s">
        <v>50</v>
      </c>
      <c r="L356" s="35" t="s">
        <v>48</v>
      </c>
      <c r="M356" s="36">
        <v>44593</v>
      </c>
      <c r="N356" s="35" t="s">
        <v>17</v>
      </c>
      <c r="O356" s="35" t="s">
        <v>5</v>
      </c>
      <c r="P356" s="35"/>
      <c r="Q356" s="35"/>
      <c r="R356" s="35" t="s">
        <v>61</v>
      </c>
    </row>
    <row r="357" spans="1:18" x14ac:dyDescent="0.25">
      <c r="A357" s="35">
        <v>92364583</v>
      </c>
      <c r="B357" s="35" t="s">
        <v>92</v>
      </c>
      <c r="C357" s="35" t="s">
        <v>119</v>
      </c>
      <c r="D357" s="35" t="s">
        <v>88</v>
      </c>
      <c r="E357" s="36">
        <v>44334</v>
      </c>
      <c r="F357" s="35" t="s">
        <v>38</v>
      </c>
      <c r="G357" s="35" t="s">
        <v>37</v>
      </c>
      <c r="H357" s="35" t="s">
        <v>23</v>
      </c>
      <c r="I357" s="35" t="s">
        <v>63</v>
      </c>
      <c r="J357" s="35">
        <v>258</v>
      </c>
      <c r="K357" s="35" t="s">
        <v>50</v>
      </c>
      <c r="L357" s="35" t="s">
        <v>48</v>
      </c>
      <c r="M357" s="36">
        <v>44569</v>
      </c>
      <c r="N357" s="35" t="s">
        <v>23</v>
      </c>
      <c r="O357" s="35" t="s">
        <v>7</v>
      </c>
      <c r="P357" s="35" t="s">
        <v>393</v>
      </c>
      <c r="Q357" s="36">
        <v>44579</v>
      </c>
      <c r="R357" s="35" t="s">
        <v>62</v>
      </c>
    </row>
    <row r="358" spans="1:18" x14ac:dyDescent="0.25">
      <c r="A358" s="35">
        <v>92364746</v>
      </c>
      <c r="B358" s="35" t="s">
        <v>87</v>
      </c>
      <c r="C358" s="35" t="s">
        <v>1193</v>
      </c>
      <c r="D358" s="35" t="s">
        <v>89</v>
      </c>
      <c r="E358" s="36">
        <v>44334</v>
      </c>
      <c r="F358" s="35" t="s">
        <v>38</v>
      </c>
      <c r="G358" s="35" t="s">
        <v>37</v>
      </c>
      <c r="H358" s="35" t="s">
        <v>33</v>
      </c>
      <c r="I358" s="35" t="s">
        <v>63</v>
      </c>
      <c r="J358" s="35">
        <v>258</v>
      </c>
      <c r="K358" s="35" t="s">
        <v>50</v>
      </c>
      <c r="L358" s="35" t="s">
        <v>48</v>
      </c>
      <c r="M358" s="36">
        <v>44518</v>
      </c>
      <c r="N358" s="35" t="s">
        <v>33</v>
      </c>
      <c r="O358" s="35" t="s">
        <v>7</v>
      </c>
      <c r="P358" s="35"/>
      <c r="Q358" s="35"/>
      <c r="R358" s="35" t="s">
        <v>61</v>
      </c>
    </row>
    <row r="359" spans="1:18" x14ac:dyDescent="0.25">
      <c r="A359" s="35">
        <v>92364769</v>
      </c>
      <c r="B359" s="35" t="s">
        <v>87</v>
      </c>
      <c r="C359" s="35" t="s">
        <v>120</v>
      </c>
      <c r="D359" s="35" t="s">
        <v>88</v>
      </c>
      <c r="E359" s="36">
        <v>44334</v>
      </c>
      <c r="F359" s="35" t="s">
        <v>38</v>
      </c>
      <c r="G359" s="35" t="s">
        <v>94</v>
      </c>
      <c r="H359" s="35" t="s">
        <v>8</v>
      </c>
      <c r="I359" s="35" t="s">
        <v>63</v>
      </c>
      <c r="J359" s="35">
        <v>258</v>
      </c>
      <c r="K359" s="35" t="s">
        <v>50</v>
      </c>
      <c r="L359" s="35" t="s">
        <v>48</v>
      </c>
      <c r="M359" s="36">
        <v>44582</v>
      </c>
      <c r="N359" s="35" t="s">
        <v>8</v>
      </c>
      <c r="O359" s="35" t="s">
        <v>5</v>
      </c>
      <c r="P359" s="35"/>
      <c r="Q359" s="35"/>
      <c r="R359" s="35" t="s">
        <v>61</v>
      </c>
    </row>
    <row r="360" spans="1:18" x14ac:dyDescent="0.25">
      <c r="A360" s="35">
        <v>92365023</v>
      </c>
      <c r="B360" s="35" t="s">
        <v>87</v>
      </c>
      <c r="C360" s="35" t="s">
        <v>456</v>
      </c>
      <c r="D360" s="35" t="s">
        <v>89</v>
      </c>
      <c r="E360" s="36">
        <v>44334</v>
      </c>
      <c r="F360" s="35" t="s">
        <v>38</v>
      </c>
      <c r="G360" s="35">
        <v>9917</v>
      </c>
      <c r="H360" s="35" t="s">
        <v>10</v>
      </c>
      <c r="I360" s="35" t="s">
        <v>63</v>
      </c>
      <c r="J360" s="35">
        <v>258</v>
      </c>
      <c r="K360" s="35" t="s">
        <v>50</v>
      </c>
      <c r="L360" s="35" t="s">
        <v>48</v>
      </c>
      <c r="M360" s="36">
        <v>44636</v>
      </c>
      <c r="N360" s="35" t="s">
        <v>10</v>
      </c>
      <c r="O360" s="35" t="s">
        <v>0</v>
      </c>
      <c r="P360" s="35" t="s">
        <v>393</v>
      </c>
      <c r="Q360" s="36">
        <v>44637</v>
      </c>
      <c r="R360" s="35" t="s">
        <v>62</v>
      </c>
    </row>
    <row r="361" spans="1:18" x14ac:dyDescent="0.25">
      <c r="A361" s="35">
        <v>92365256</v>
      </c>
      <c r="B361" s="35" t="s">
        <v>87</v>
      </c>
      <c r="C361" s="35" t="s">
        <v>1194</v>
      </c>
      <c r="D361" s="35" t="s">
        <v>89</v>
      </c>
      <c r="E361" s="36">
        <v>44335</v>
      </c>
      <c r="F361" s="35" t="s">
        <v>38</v>
      </c>
      <c r="G361" s="35" t="s">
        <v>37</v>
      </c>
      <c r="H361" s="35" t="s">
        <v>33</v>
      </c>
      <c r="I361" s="35" t="s">
        <v>63</v>
      </c>
      <c r="J361" s="35">
        <v>257</v>
      </c>
      <c r="K361" s="35" t="s">
        <v>50</v>
      </c>
      <c r="L361" s="35" t="s">
        <v>48</v>
      </c>
      <c r="M361" s="36">
        <v>44519</v>
      </c>
      <c r="N361" s="35" t="s">
        <v>33</v>
      </c>
      <c r="O361" s="35" t="s">
        <v>7</v>
      </c>
      <c r="P361" s="35"/>
      <c r="Q361" s="35"/>
      <c r="R361" s="35" t="s">
        <v>61</v>
      </c>
    </row>
    <row r="362" spans="1:18" x14ac:dyDescent="0.25">
      <c r="A362" s="35">
        <v>92365410</v>
      </c>
      <c r="B362" s="35" t="s">
        <v>87</v>
      </c>
      <c r="C362" s="35" t="s">
        <v>457</v>
      </c>
      <c r="D362" s="35" t="s">
        <v>89</v>
      </c>
      <c r="E362" s="36">
        <v>44335</v>
      </c>
      <c r="F362" s="35" t="s">
        <v>0</v>
      </c>
      <c r="G362" s="35">
        <v>5816</v>
      </c>
      <c r="H362" s="35" t="s">
        <v>206</v>
      </c>
      <c r="I362" s="35" t="s">
        <v>63</v>
      </c>
      <c r="J362" s="35">
        <v>257</v>
      </c>
      <c r="K362" s="35" t="s">
        <v>50</v>
      </c>
      <c r="L362" s="35" t="s">
        <v>48</v>
      </c>
      <c r="M362" s="36">
        <v>44641</v>
      </c>
      <c r="N362" s="35" t="s">
        <v>206</v>
      </c>
      <c r="O362" s="35" t="s">
        <v>0</v>
      </c>
      <c r="P362" s="35"/>
      <c r="Q362" s="35"/>
      <c r="R362" s="35" t="s">
        <v>61</v>
      </c>
    </row>
    <row r="363" spans="1:18" x14ac:dyDescent="0.25">
      <c r="A363" s="35">
        <v>92365510</v>
      </c>
      <c r="B363" s="35" t="s">
        <v>87</v>
      </c>
      <c r="C363" s="35" t="s">
        <v>1195</v>
      </c>
      <c r="D363" s="35" t="s">
        <v>89</v>
      </c>
      <c r="E363" s="36">
        <v>44335</v>
      </c>
      <c r="F363" s="35" t="s">
        <v>0</v>
      </c>
      <c r="G363" s="35">
        <v>6215</v>
      </c>
      <c r="H363" s="35" t="s">
        <v>221</v>
      </c>
      <c r="I363" s="35" t="s">
        <v>63</v>
      </c>
      <c r="J363" s="35">
        <v>257</v>
      </c>
      <c r="K363" s="35" t="s">
        <v>50</v>
      </c>
      <c r="L363" s="35" t="s">
        <v>48</v>
      </c>
      <c r="M363" s="36">
        <v>44522</v>
      </c>
      <c r="N363" s="35" t="s">
        <v>221</v>
      </c>
      <c r="O363" s="35" t="s">
        <v>0</v>
      </c>
      <c r="P363" s="35"/>
      <c r="Q363" s="35"/>
      <c r="R363" s="35" t="s">
        <v>61</v>
      </c>
    </row>
    <row r="364" spans="1:18" x14ac:dyDescent="0.25">
      <c r="A364" s="35">
        <v>92366638</v>
      </c>
      <c r="B364" s="35" t="s">
        <v>87</v>
      </c>
      <c r="C364" s="35" t="s">
        <v>1196</v>
      </c>
      <c r="D364" s="35" t="s">
        <v>89</v>
      </c>
      <c r="E364" s="36">
        <v>44335</v>
      </c>
      <c r="F364" s="35" t="s">
        <v>0</v>
      </c>
      <c r="G364" s="35" t="s">
        <v>205</v>
      </c>
      <c r="H364" s="35" t="s">
        <v>207</v>
      </c>
      <c r="I364" s="35" t="s">
        <v>63</v>
      </c>
      <c r="J364" s="35">
        <v>257</v>
      </c>
      <c r="K364" s="35" t="s">
        <v>50</v>
      </c>
      <c r="L364" s="35" t="s">
        <v>48</v>
      </c>
      <c r="M364" s="36">
        <v>44536</v>
      </c>
      <c r="N364" s="35" t="s">
        <v>207</v>
      </c>
      <c r="O364" s="35" t="s">
        <v>0</v>
      </c>
      <c r="P364" s="35"/>
      <c r="Q364" s="35"/>
      <c r="R364" s="35" t="s">
        <v>61</v>
      </c>
    </row>
    <row r="365" spans="1:18" x14ac:dyDescent="0.25">
      <c r="A365" s="35">
        <v>92366781</v>
      </c>
      <c r="B365" s="35" t="s">
        <v>87</v>
      </c>
      <c r="C365" s="35" t="s">
        <v>1197</v>
      </c>
      <c r="D365" s="35" t="s">
        <v>89</v>
      </c>
      <c r="E365" s="36">
        <v>44336</v>
      </c>
      <c r="F365" s="35" t="s">
        <v>0</v>
      </c>
      <c r="G365" s="35" t="s">
        <v>36</v>
      </c>
      <c r="H365" s="35" t="s">
        <v>3</v>
      </c>
      <c r="I365" s="35" t="s">
        <v>63</v>
      </c>
      <c r="J365" s="35">
        <v>256</v>
      </c>
      <c r="K365" s="35" t="s">
        <v>50</v>
      </c>
      <c r="L365" s="35" t="s">
        <v>48</v>
      </c>
      <c r="M365" s="36">
        <v>44529</v>
      </c>
      <c r="N365" s="35" t="s">
        <v>3</v>
      </c>
      <c r="O365" s="35" t="s">
        <v>0</v>
      </c>
      <c r="P365" s="35"/>
      <c r="Q365" s="35"/>
      <c r="R365" s="35" t="s">
        <v>61</v>
      </c>
    </row>
    <row r="366" spans="1:18" x14ac:dyDescent="0.25">
      <c r="A366" s="35">
        <v>92367745</v>
      </c>
      <c r="B366" s="35" t="s">
        <v>87</v>
      </c>
      <c r="C366" s="35" t="s">
        <v>1198</v>
      </c>
      <c r="D366" s="35" t="s">
        <v>88</v>
      </c>
      <c r="E366" s="36">
        <v>44336</v>
      </c>
      <c r="F366" s="35" t="s">
        <v>0</v>
      </c>
      <c r="G366" s="35">
        <v>6208</v>
      </c>
      <c r="H366" s="35" t="s">
        <v>206</v>
      </c>
      <c r="I366" s="35" t="s">
        <v>63</v>
      </c>
      <c r="J366" s="35">
        <v>256</v>
      </c>
      <c r="K366" s="35" t="s">
        <v>50</v>
      </c>
      <c r="L366" s="35" t="s">
        <v>48</v>
      </c>
      <c r="M366" s="36">
        <v>44523</v>
      </c>
      <c r="N366" s="35" t="s">
        <v>206</v>
      </c>
      <c r="O366" s="35" t="s">
        <v>0</v>
      </c>
      <c r="P366" s="35"/>
      <c r="Q366" s="35"/>
      <c r="R366" s="35" t="s">
        <v>61</v>
      </c>
    </row>
    <row r="367" spans="1:18" x14ac:dyDescent="0.25">
      <c r="A367" s="35">
        <v>92368426</v>
      </c>
      <c r="B367" s="35" t="s">
        <v>87</v>
      </c>
      <c r="C367" s="35" t="s">
        <v>1199</v>
      </c>
      <c r="D367" s="35" t="s">
        <v>88</v>
      </c>
      <c r="E367" s="36">
        <v>44337</v>
      </c>
      <c r="F367" s="35" t="s">
        <v>38</v>
      </c>
      <c r="G367" s="35" t="s">
        <v>18</v>
      </c>
      <c r="H367" s="35" t="s">
        <v>27</v>
      </c>
      <c r="I367" s="35" t="s">
        <v>63</v>
      </c>
      <c r="J367" s="35">
        <v>255</v>
      </c>
      <c r="K367" s="35" t="s">
        <v>50</v>
      </c>
      <c r="L367" s="35" t="s">
        <v>48</v>
      </c>
      <c r="M367" s="36">
        <v>44529</v>
      </c>
      <c r="N367" s="35" t="s">
        <v>27</v>
      </c>
      <c r="O367" s="35" t="s">
        <v>5</v>
      </c>
      <c r="P367" s="35"/>
      <c r="Q367" s="35"/>
      <c r="R367" s="35" t="s">
        <v>61</v>
      </c>
    </row>
    <row r="368" spans="1:18" x14ac:dyDescent="0.25">
      <c r="A368" s="35">
        <v>92369012</v>
      </c>
      <c r="B368" s="35" t="s">
        <v>87</v>
      </c>
      <c r="C368" s="35" t="s">
        <v>1200</v>
      </c>
      <c r="D368" s="35" t="s">
        <v>89</v>
      </c>
      <c r="E368" s="36">
        <v>44336</v>
      </c>
      <c r="F368" s="35" t="s">
        <v>38</v>
      </c>
      <c r="G368" s="35" t="s">
        <v>1023</v>
      </c>
      <c r="H368" s="35" t="s">
        <v>21</v>
      </c>
      <c r="I368" s="35" t="s">
        <v>63</v>
      </c>
      <c r="J368" s="35">
        <v>256</v>
      </c>
      <c r="K368" s="35" t="s">
        <v>50</v>
      </c>
      <c r="L368" s="35" t="s">
        <v>48</v>
      </c>
      <c r="M368" s="36">
        <v>44536</v>
      </c>
      <c r="N368" s="35" t="s">
        <v>21</v>
      </c>
      <c r="O368" s="35" t="s">
        <v>5</v>
      </c>
      <c r="P368" s="35"/>
      <c r="Q368" s="35"/>
      <c r="R368" s="35" t="s">
        <v>61</v>
      </c>
    </row>
    <row r="369" spans="1:18" x14ac:dyDescent="0.25">
      <c r="A369" s="35">
        <v>92369400</v>
      </c>
      <c r="B369" s="35" t="s">
        <v>87</v>
      </c>
      <c r="C369" s="35" t="s">
        <v>1201</v>
      </c>
      <c r="D369" s="35" t="s">
        <v>88</v>
      </c>
      <c r="E369" s="36">
        <v>44337</v>
      </c>
      <c r="F369" s="35" t="s">
        <v>0</v>
      </c>
      <c r="G369" s="35" t="s">
        <v>37</v>
      </c>
      <c r="H369" s="35" t="s">
        <v>213</v>
      </c>
      <c r="I369" s="35" t="s">
        <v>63</v>
      </c>
      <c r="J369" s="35">
        <v>255</v>
      </c>
      <c r="K369" s="35" t="s">
        <v>50</v>
      </c>
      <c r="L369" s="35" t="s">
        <v>48</v>
      </c>
      <c r="M369" s="36">
        <v>44523</v>
      </c>
      <c r="N369" s="35" t="s">
        <v>213</v>
      </c>
      <c r="O369" s="35" t="s">
        <v>0</v>
      </c>
      <c r="P369" s="35" t="s">
        <v>393</v>
      </c>
      <c r="Q369" s="36">
        <v>44525</v>
      </c>
      <c r="R369" s="35" t="s">
        <v>62</v>
      </c>
    </row>
    <row r="370" spans="1:18" x14ac:dyDescent="0.25">
      <c r="A370" s="35">
        <v>92370007</v>
      </c>
      <c r="B370" s="35" t="s">
        <v>87</v>
      </c>
      <c r="C370" s="35" t="s">
        <v>1202</v>
      </c>
      <c r="D370" s="35" t="s">
        <v>89</v>
      </c>
      <c r="E370" s="36">
        <v>44338</v>
      </c>
      <c r="F370" s="35" t="s">
        <v>38</v>
      </c>
      <c r="G370" s="35" t="s">
        <v>37</v>
      </c>
      <c r="H370" s="35" t="s">
        <v>16</v>
      </c>
      <c r="I370" s="35" t="s">
        <v>63</v>
      </c>
      <c r="J370" s="35">
        <v>254</v>
      </c>
      <c r="K370" s="35" t="s">
        <v>50</v>
      </c>
      <c r="L370" s="35" t="s">
        <v>48</v>
      </c>
      <c r="M370" s="36">
        <v>44522</v>
      </c>
      <c r="N370" s="35" t="s">
        <v>16</v>
      </c>
      <c r="O370" s="35" t="s">
        <v>5</v>
      </c>
      <c r="P370" s="35"/>
      <c r="Q370" s="35"/>
      <c r="R370" s="35" t="s">
        <v>61</v>
      </c>
    </row>
    <row r="371" spans="1:18" x14ac:dyDescent="0.25">
      <c r="A371" s="35">
        <v>92370177</v>
      </c>
      <c r="B371" s="35" t="s">
        <v>87</v>
      </c>
      <c r="C371" s="35" t="s">
        <v>121</v>
      </c>
      <c r="D371" s="35" t="s">
        <v>88</v>
      </c>
      <c r="E371" s="36">
        <v>44338</v>
      </c>
      <c r="F371" s="35" t="s">
        <v>93</v>
      </c>
      <c r="G371" s="35" t="s">
        <v>18</v>
      </c>
      <c r="H371" s="35" t="s">
        <v>15</v>
      </c>
      <c r="I371" s="35" t="s">
        <v>63</v>
      </c>
      <c r="J371" s="35">
        <v>254</v>
      </c>
      <c r="K371" s="35" t="s">
        <v>50</v>
      </c>
      <c r="L371" s="35" t="s">
        <v>48</v>
      </c>
      <c r="M371" s="36">
        <v>44587</v>
      </c>
      <c r="N371" s="35" t="s">
        <v>15</v>
      </c>
      <c r="O371" s="35" t="s">
        <v>5</v>
      </c>
      <c r="P371" s="35" t="s">
        <v>393</v>
      </c>
      <c r="Q371" s="36">
        <v>44596</v>
      </c>
      <c r="R371" s="35" t="s">
        <v>62</v>
      </c>
    </row>
    <row r="372" spans="1:18" x14ac:dyDescent="0.25">
      <c r="A372" s="35">
        <v>92370327</v>
      </c>
      <c r="B372" s="35" t="s">
        <v>87</v>
      </c>
      <c r="C372" s="35" t="s">
        <v>1203</v>
      </c>
      <c r="D372" s="35" t="s">
        <v>88</v>
      </c>
      <c r="E372" s="36">
        <v>44338</v>
      </c>
      <c r="F372" s="35" t="s">
        <v>0</v>
      </c>
      <c r="G372" s="35" t="s">
        <v>90</v>
      </c>
      <c r="H372" s="35" t="s">
        <v>35</v>
      </c>
      <c r="I372" s="35" t="s">
        <v>63</v>
      </c>
      <c r="J372" s="35">
        <v>254</v>
      </c>
      <c r="K372" s="35" t="s">
        <v>50</v>
      </c>
      <c r="L372" s="35" t="s">
        <v>48</v>
      </c>
      <c r="M372" s="36">
        <v>44559</v>
      </c>
      <c r="N372" s="35" t="s">
        <v>35</v>
      </c>
      <c r="O372" s="35" t="s">
        <v>0</v>
      </c>
      <c r="P372" s="35" t="s">
        <v>393</v>
      </c>
      <c r="Q372" s="36">
        <v>44589</v>
      </c>
      <c r="R372" s="35" t="s">
        <v>62</v>
      </c>
    </row>
    <row r="373" spans="1:18" x14ac:dyDescent="0.25">
      <c r="A373" s="35">
        <v>92370328</v>
      </c>
      <c r="B373" s="35" t="s">
        <v>87</v>
      </c>
      <c r="C373" s="35" t="s">
        <v>1204</v>
      </c>
      <c r="D373" s="35" t="s">
        <v>89</v>
      </c>
      <c r="E373" s="36">
        <v>44338</v>
      </c>
      <c r="F373" s="35" t="s">
        <v>38</v>
      </c>
      <c r="G373" s="35" t="s">
        <v>37</v>
      </c>
      <c r="H373" s="35" t="s">
        <v>24</v>
      </c>
      <c r="I373" s="35" t="s">
        <v>63</v>
      </c>
      <c r="J373" s="35">
        <v>254</v>
      </c>
      <c r="K373" s="35" t="s">
        <v>50</v>
      </c>
      <c r="L373" s="35" t="s">
        <v>48</v>
      </c>
      <c r="M373" s="36">
        <v>44536</v>
      </c>
      <c r="N373" s="35" t="s">
        <v>24</v>
      </c>
      <c r="O373" s="35" t="s">
        <v>7</v>
      </c>
      <c r="P373" s="35" t="s">
        <v>393</v>
      </c>
      <c r="Q373" s="36">
        <v>44546</v>
      </c>
      <c r="R373" s="35" t="s">
        <v>62</v>
      </c>
    </row>
    <row r="374" spans="1:18" x14ac:dyDescent="0.25">
      <c r="A374" s="35">
        <v>92370659</v>
      </c>
      <c r="B374" s="35" t="s">
        <v>92</v>
      </c>
      <c r="C374" s="35" t="s">
        <v>1205</v>
      </c>
      <c r="D374" s="35" t="s">
        <v>88</v>
      </c>
      <c r="E374" s="36">
        <v>44338</v>
      </c>
      <c r="F374" s="35" t="s">
        <v>0</v>
      </c>
      <c r="G374" s="35" t="s">
        <v>37</v>
      </c>
      <c r="H374" s="35" t="s">
        <v>14</v>
      </c>
      <c r="I374" s="35" t="s">
        <v>63</v>
      </c>
      <c r="J374" s="35">
        <v>254</v>
      </c>
      <c r="K374" s="35" t="s">
        <v>50</v>
      </c>
      <c r="L374" s="35" t="s">
        <v>48</v>
      </c>
      <c r="M374" s="36">
        <v>44524</v>
      </c>
      <c r="N374" s="35" t="s">
        <v>14</v>
      </c>
      <c r="O374" s="35" t="s">
        <v>0</v>
      </c>
      <c r="P374" s="35"/>
      <c r="Q374" s="35"/>
      <c r="R374" s="35" t="s">
        <v>61</v>
      </c>
    </row>
    <row r="375" spans="1:18" x14ac:dyDescent="0.25">
      <c r="A375" s="35">
        <v>92371025</v>
      </c>
      <c r="B375" s="35" t="s">
        <v>87</v>
      </c>
      <c r="C375" s="35" t="s">
        <v>611</v>
      </c>
      <c r="D375" s="35" t="s">
        <v>89</v>
      </c>
      <c r="E375" s="36">
        <v>44339</v>
      </c>
      <c r="F375" s="35" t="s">
        <v>0</v>
      </c>
      <c r="G375" s="35" t="s">
        <v>37</v>
      </c>
      <c r="H375" s="35" t="s">
        <v>14</v>
      </c>
      <c r="I375" s="35" t="s">
        <v>63</v>
      </c>
      <c r="J375" s="35">
        <v>253</v>
      </c>
      <c r="K375" s="35" t="s">
        <v>50</v>
      </c>
      <c r="L375" s="35" t="s">
        <v>48</v>
      </c>
      <c r="M375" s="36">
        <v>44657</v>
      </c>
      <c r="N375" s="35" t="s">
        <v>14</v>
      </c>
      <c r="O375" s="35" t="s">
        <v>0</v>
      </c>
      <c r="P375" s="35" t="s">
        <v>393</v>
      </c>
      <c r="Q375" s="36">
        <v>44672</v>
      </c>
      <c r="R375" s="35" t="s">
        <v>62</v>
      </c>
    </row>
    <row r="376" spans="1:18" x14ac:dyDescent="0.25">
      <c r="A376" s="35">
        <v>92371059</v>
      </c>
      <c r="B376" s="35" t="s">
        <v>87</v>
      </c>
      <c r="C376" s="35" t="s">
        <v>1206</v>
      </c>
      <c r="D376" s="35" t="s">
        <v>89</v>
      </c>
      <c r="E376" s="36">
        <v>44339</v>
      </c>
      <c r="F376" s="35" t="s">
        <v>38</v>
      </c>
      <c r="G376" s="35">
        <v>6208</v>
      </c>
      <c r="H376" s="35" t="s">
        <v>32</v>
      </c>
      <c r="I376" s="35" t="s">
        <v>63</v>
      </c>
      <c r="J376" s="35">
        <v>253</v>
      </c>
      <c r="K376" s="35" t="s">
        <v>50</v>
      </c>
      <c r="L376" s="35" t="s">
        <v>48</v>
      </c>
      <c r="M376" s="36">
        <v>44540</v>
      </c>
      <c r="N376" s="35" t="s">
        <v>32</v>
      </c>
      <c r="O376" s="35" t="s">
        <v>5</v>
      </c>
      <c r="P376" s="35" t="s">
        <v>393</v>
      </c>
      <c r="Q376" s="36">
        <v>44559</v>
      </c>
      <c r="R376" s="35" t="s">
        <v>62</v>
      </c>
    </row>
    <row r="377" spans="1:18" x14ac:dyDescent="0.25">
      <c r="A377" s="35">
        <v>92371130</v>
      </c>
      <c r="B377" s="35" t="s">
        <v>87</v>
      </c>
      <c r="C377" s="35" t="s">
        <v>1207</v>
      </c>
      <c r="D377" s="35" t="s">
        <v>89</v>
      </c>
      <c r="E377" s="36">
        <v>44339</v>
      </c>
      <c r="F377" s="35" t="s">
        <v>38</v>
      </c>
      <c r="G377" s="35" t="s">
        <v>94</v>
      </c>
      <c r="H377" s="35" t="s">
        <v>10</v>
      </c>
      <c r="I377" s="35" t="s">
        <v>63</v>
      </c>
      <c r="J377" s="35">
        <v>253</v>
      </c>
      <c r="K377" s="35" t="s">
        <v>50</v>
      </c>
      <c r="L377" s="35" t="s">
        <v>48</v>
      </c>
      <c r="M377" s="36">
        <v>44525</v>
      </c>
      <c r="N377" s="35" t="s">
        <v>10</v>
      </c>
      <c r="O377" s="35" t="s">
        <v>0</v>
      </c>
      <c r="P377" s="35"/>
      <c r="Q377" s="35"/>
      <c r="R377" s="35" t="s">
        <v>61</v>
      </c>
    </row>
    <row r="378" spans="1:18" x14ac:dyDescent="0.25">
      <c r="A378" s="35">
        <v>92371421</v>
      </c>
      <c r="B378" s="35" t="s">
        <v>87</v>
      </c>
      <c r="C378" s="35" t="s">
        <v>1208</v>
      </c>
      <c r="D378" s="35" t="s">
        <v>89</v>
      </c>
      <c r="E378" s="36">
        <v>44338</v>
      </c>
      <c r="F378" s="35" t="s">
        <v>0</v>
      </c>
      <c r="G378" s="35" t="s">
        <v>37</v>
      </c>
      <c r="H378" s="35" t="s">
        <v>4</v>
      </c>
      <c r="I378" s="35" t="s">
        <v>63</v>
      </c>
      <c r="J378" s="35">
        <v>254</v>
      </c>
      <c r="K378" s="35" t="s">
        <v>50</v>
      </c>
      <c r="L378" s="35" t="s">
        <v>48</v>
      </c>
      <c r="M378" s="36">
        <v>44532</v>
      </c>
      <c r="N378" s="35" t="s">
        <v>4</v>
      </c>
      <c r="O378" s="35" t="s">
        <v>0</v>
      </c>
      <c r="P378" s="35"/>
      <c r="Q378" s="35"/>
      <c r="R378" s="35" t="s">
        <v>61</v>
      </c>
    </row>
    <row r="379" spans="1:18" x14ac:dyDescent="0.25">
      <c r="A379" s="35">
        <v>92371470</v>
      </c>
      <c r="B379" s="35" t="s">
        <v>87</v>
      </c>
      <c r="C379" s="35" t="s">
        <v>1209</v>
      </c>
      <c r="D379" s="35" t="s">
        <v>89</v>
      </c>
      <c r="E379" s="36">
        <v>44339</v>
      </c>
      <c r="F379" s="35" t="s">
        <v>38</v>
      </c>
      <c r="G379" s="35" t="s">
        <v>94</v>
      </c>
      <c r="H379" s="35" t="s">
        <v>34</v>
      </c>
      <c r="I379" s="35" t="s">
        <v>63</v>
      </c>
      <c r="J379" s="35">
        <v>253</v>
      </c>
      <c r="K379" s="35" t="s">
        <v>50</v>
      </c>
      <c r="L379" s="35" t="s">
        <v>48</v>
      </c>
      <c r="M379" s="36">
        <v>44657</v>
      </c>
      <c r="N379" s="35" t="s">
        <v>37</v>
      </c>
      <c r="O379" s="35" t="s">
        <v>101</v>
      </c>
      <c r="P379" s="35"/>
      <c r="Q379" s="35"/>
      <c r="R379" s="35" t="s">
        <v>61</v>
      </c>
    </row>
    <row r="380" spans="1:18" x14ac:dyDescent="0.25">
      <c r="A380" s="35">
        <v>92371921</v>
      </c>
      <c r="B380" s="35" t="s">
        <v>87</v>
      </c>
      <c r="C380" s="35" t="s">
        <v>1210</v>
      </c>
      <c r="D380" s="35" t="s">
        <v>89</v>
      </c>
      <c r="E380" s="36">
        <v>44339</v>
      </c>
      <c r="F380" s="35" t="s">
        <v>0</v>
      </c>
      <c r="G380" s="35" t="s">
        <v>90</v>
      </c>
      <c r="H380" s="35" t="s">
        <v>11</v>
      </c>
      <c r="I380" s="35" t="s">
        <v>63</v>
      </c>
      <c r="J380" s="35">
        <v>253</v>
      </c>
      <c r="K380" s="35" t="s">
        <v>50</v>
      </c>
      <c r="L380" s="35" t="s">
        <v>48</v>
      </c>
      <c r="M380" s="36">
        <v>44527</v>
      </c>
      <c r="N380" s="35" t="s">
        <v>11</v>
      </c>
      <c r="O380" s="35" t="s">
        <v>0</v>
      </c>
      <c r="P380" s="35"/>
      <c r="Q380" s="35"/>
      <c r="R380" s="35" t="s">
        <v>61</v>
      </c>
    </row>
    <row r="381" spans="1:18" x14ac:dyDescent="0.25">
      <c r="A381" s="35">
        <v>92372596</v>
      </c>
      <c r="B381" s="35" t="s">
        <v>87</v>
      </c>
      <c r="C381" s="35" t="s">
        <v>591</v>
      </c>
      <c r="D381" s="35" t="s">
        <v>88</v>
      </c>
      <c r="E381" s="36">
        <v>44339</v>
      </c>
      <c r="F381" s="35" t="s">
        <v>38</v>
      </c>
      <c r="G381" s="35" t="s">
        <v>37</v>
      </c>
      <c r="H381" s="35" t="s">
        <v>24</v>
      </c>
      <c r="I381" s="35" t="s">
        <v>63</v>
      </c>
      <c r="J381" s="35">
        <v>253</v>
      </c>
      <c r="K381" s="35" t="s">
        <v>50</v>
      </c>
      <c r="L381" s="35" t="s">
        <v>48</v>
      </c>
      <c r="M381" s="36">
        <v>44601</v>
      </c>
      <c r="N381" s="35" t="s">
        <v>24</v>
      </c>
      <c r="O381" s="35" t="s">
        <v>7</v>
      </c>
      <c r="P381" s="35" t="s">
        <v>393</v>
      </c>
      <c r="Q381" s="36">
        <v>44622</v>
      </c>
      <c r="R381" s="35" t="s">
        <v>62</v>
      </c>
    </row>
    <row r="382" spans="1:18" x14ac:dyDescent="0.25">
      <c r="A382" s="35">
        <v>92373303</v>
      </c>
      <c r="B382" s="35" t="s">
        <v>87</v>
      </c>
      <c r="C382" s="35" t="s">
        <v>1211</v>
      </c>
      <c r="D382" s="35" t="s">
        <v>89</v>
      </c>
      <c r="E382" s="36">
        <v>44340</v>
      </c>
      <c r="F382" s="35" t="s">
        <v>0</v>
      </c>
      <c r="G382" s="35" t="s">
        <v>90</v>
      </c>
      <c r="H382" s="35" t="s">
        <v>2</v>
      </c>
      <c r="I382" s="35" t="s">
        <v>63</v>
      </c>
      <c r="J382" s="35">
        <v>252</v>
      </c>
      <c r="K382" s="35" t="s">
        <v>50</v>
      </c>
      <c r="L382" s="35" t="s">
        <v>48</v>
      </c>
      <c r="M382" s="36">
        <v>44546</v>
      </c>
      <c r="N382" s="35" t="s">
        <v>2</v>
      </c>
      <c r="O382" s="35" t="s">
        <v>0</v>
      </c>
      <c r="P382" s="35" t="s">
        <v>393</v>
      </c>
      <c r="Q382" s="36">
        <v>44558</v>
      </c>
      <c r="R382" s="35" t="s">
        <v>62</v>
      </c>
    </row>
    <row r="383" spans="1:18" x14ac:dyDescent="0.25">
      <c r="A383" s="35">
        <v>92373410</v>
      </c>
      <c r="B383" s="35" t="s">
        <v>92</v>
      </c>
      <c r="C383" s="35" t="s">
        <v>122</v>
      </c>
      <c r="D383" s="35" t="s">
        <v>88</v>
      </c>
      <c r="E383" s="36">
        <v>44340</v>
      </c>
      <c r="F383" s="35" t="s">
        <v>39</v>
      </c>
      <c r="G383" s="35" t="s">
        <v>94</v>
      </c>
      <c r="H383" s="35" t="s">
        <v>34</v>
      </c>
      <c r="I383" s="35" t="s">
        <v>63</v>
      </c>
      <c r="J383" s="35">
        <v>252</v>
      </c>
      <c r="K383" s="35" t="s">
        <v>50</v>
      </c>
      <c r="L383" s="35" t="s">
        <v>48</v>
      </c>
      <c r="M383" s="36">
        <v>44568</v>
      </c>
      <c r="N383" s="35" t="s">
        <v>34</v>
      </c>
      <c r="O383" s="35" t="s">
        <v>5</v>
      </c>
      <c r="P383" s="35"/>
      <c r="Q383" s="35"/>
      <c r="R383" s="35" t="s">
        <v>61</v>
      </c>
    </row>
    <row r="384" spans="1:18" x14ac:dyDescent="0.25">
      <c r="A384" s="35">
        <v>92373417</v>
      </c>
      <c r="B384" s="35" t="s">
        <v>92</v>
      </c>
      <c r="C384" s="35" t="s">
        <v>123</v>
      </c>
      <c r="D384" s="35" t="s">
        <v>88</v>
      </c>
      <c r="E384" s="36">
        <v>44340</v>
      </c>
      <c r="F384" s="35" t="s">
        <v>39</v>
      </c>
      <c r="G384" s="35" t="s">
        <v>94</v>
      </c>
      <c r="H384" s="35" t="s">
        <v>34</v>
      </c>
      <c r="I384" s="35" t="s">
        <v>63</v>
      </c>
      <c r="J384" s="35">
        <v>252</v>
      </c>
      <c r="K384" s="35" t="s">
        <v>50</v>
      </c>
      <c r="L384" s="35" t="s">
        <v>48</v>
      </c>
      <c r="M384" s="36">
        <v>44571</v>
      </c>
      <c r="N384" s="35" t="s">
        <v>34</v>
      </c>
      <c r="O384" s="35" t="s">
        <v>5</v>
      </c>
      <c r="P384" s="35"/>
      <c r="Q384" s="35"/>
      <c r="R384" s="35" t="s">
        <v>61</v>
      </c>
    </row>
    <row r="385" spans="1:18" x14ac:dyDescent="0.25">
      <c r="A385" s="35">
        <v>92373585</v>
      </c>
      <c r="B385" s="35" t="s">
        <v>87</v>
      </c>
      <c r="C385" s="35" t="s">
        <v>1212</v>
      </c>
      <c r="D385" s="35" t="s">
        <v>89</v>
      </c>
      <c r="E385" s="36">
        <v>44340</v>
      </c>
      <c r="F385" s="35" t="s">
        <v>0</v>
      </c>
      <c r="G385" s="35" t="s">
        <v>90</v>
      </c>
      <c r="H385" s="35" t="s">
        <v>2</v>
      </c>
      <c r="I385" s="35" t="s">
        <v>63</v>
      </c>
      <c r="J385" s="35">
        <v>252</v>
      </c>
      <c r="K385" s="35" t="s">
        <v>50</v>
      </c>
      <c r="L385" s="35" t="s">
        <v>48</v>
      </c>
      <c r="M385" s="36">
        <v>44522</v>
      </c>
      <c r="N385" s="35" t="s">
        <v>2</v>
      </c>
      <c r="O385" s="35" t="s">
        <v>0</v>
      </c>
      <c r="P385" s="35" t="s">
        <v>393</v>
      </c>
      <c r="Q385" s="36">
        <v>44532</v>
      </c>
      <c r="R385" s="35" t="s">
        <v>62</v>
      </c>
    </row>
    <row r="386" spans="1:18" x14ac:dyDescent="0.25">
      <c r="A386" s="35">
        <v>92374089</v>
      </c>
      <c r="B386" s="35" t="s">
        <v>87</v>
      </c>
      <c r="C386" s="35" t="s">
        <v>1213</v>
      </c>
      <c r="D386" s="35" t="s">
        <v>88</v>
      </c>
      <c r="E386" s="36">
        <v>44341</v>
      </c>
      <c r="F386" s="35" t="s">
        <v>38</v>
      </c>
      <c r="G386" s="35" t="s">
        <v>18</v>
      </c>
      <c r="H386" s="35" t="s">
        <v>10</v>
      </c>
      <c r="I386" s="35" t="s">
        <v>63</v>
      </c>
      <c r="J386" s="35">
        <v>251</v>
      </c>
      <c r="K386" s="35" t="s">
        <v>50</v>
      </c>
      <c r="L386" s="35" t="s">
        <v>48</v>
      </c>
      <c r="M386" s="36">
        <v>44705</v>
      </c>
      <c r="N386" s="35" t="s">
        <v>10</v>
      </c>
      <c r="O386" s="35" t="s">
        <v>0</v>
      </c>
      <c r="P386" s="35" t="s">
        <v>393</v>
      </c>
      <c r="Q386" s="36">
        <v>44733</v>
      </c>
      <c r="R386" s="35" t="s">
        <v>62</v>
      </c>
    </row>
    <row r="387" spans="1:18" x14ac:dyDescent="0.25">
      <c r="A387" s="35">
        <v>92374604</v>
      </c>
      <c r="B387" s="35" t="s">
        <v>87</v>
      </c>
      <c r="C387" s="35" t="s">
        <v>376</v>
      </c>
      <c r="D387" s="35" t="s">
        <v>88</v>
      </c>
      <c r="E387" s="36">
        <v>44341</v>
      </c>
      <c r="F387" s="35" t="s">
        <v>42</v>
      </c>
      <c r="G387" s="35" t="s">
        <v>36</v>
      </c>
      <c r="H387" s="35" t="s">
        <v>12</v>
      </c>
      <c r="I387" s="35" t="s">
        <v>63</v>
      </c>
      <c r="J387" s="35">
        <v>251</v>
      </c>
      <c r="K387" s="35" t="s">
        <v>50</v>
      </c>
      <c r="L387" s="35" t="s">
        <v>48</v>
      </c>
      <c r="M387" s="36">
        <v>44595</v>
      </c>
      <c r="N387" s="35" t="s">
        <v>12</v>
      </c>
      <c r="O387" s="35" t="s">
        <v>0</v>
      </c>
      <c r="P387" s="35"/>
      <c r="Q387" s="35"/>
      <c r="R387" s="35" t="s">
        <v>61</v>
      </c>
    </row>
    <row r="388" spans="1:18" x14ac:dyDescent="0.25">
      <c r="A388" s="35">
        <v>92375036</v>
      </c>
      <c r="B388" s="35" t="s">
        <v>87</v>
      </c>
      <c r="C388" s="35" t="s">
        <v>612</v>
      </c>
      <c r="D388" s="35" t="s">
        <v>88</v>
      </c>
      <c r="E388" s="36">
        <v>44341</v>
      </c>
      <c r="F388" s="35" t="s">
        <v>41</v>
      </c>
      <c r="G388" s="35" t="s">
        <v>37</v>
      </c>
      <c r="H388" s="35" t="s">
        <v>6</v>
      </c>
      <c r="I388" s="35" t="s">
        <v>63</v>
      </c>
      <c r="J388" s="35">
        <v>251</v>
      </c>
      <c r="K388" s="35" t="s">
        <v>50</v>
      </c>
      <c r="L388" s="35" t="s">
        <v>48</v>
      </c>
      <c r="M388" s="36">
        <v>44671</v>
      </c>
      <c r="N388" s="35" t="s">
        <v>6</v>
      </c>
      <c r="O388" s="35" t="s">
        <v>5</v>
      </c>
      <c r="P388" s="35"/>
      <c r="Q388" s="35"/>
      <c r="R388" s="35" t="s">
        <v>61</v>
      </c>
    </row>
    <row r="389" spans="1:18" x14ac:dyDescent="0.25">
      <c r="A389" s="35">
        <v>92375127</v>
      </c>
      <c r="B389" s="35" t="s">
        <v>87</v>
      </c>
      <c r="C389" s="35" t="s">
        <v>613</v>
      </c>
      <c r="D389" s="35" t="s">
        <v>88</v>
      </c>
      <c r="E389" s="36">
        <v>44341</v>
      </c>
      <c r="F389" s="35" t="s">
        <v>0</v>
      </c>
      <c r="G389" s="35" t="s">
        <v>90</v>
      </c>
      <c r="H389" s="35" t="s">
        <v>3</v>
      </c>
      <c r="I389" s="35" t="s">
        <v>63</v>
      </c>
      <c r="J389" s="35">
        <v>251</v>
      </c>
      <c r="K389" s="35" t="s">
        <v>50</v>
      </c>
      <c r="L389" s="35" t="s">
        <v>48</v>
      </c>
      <c r="M389" s="36">
        <v>44657</v>
      </c>
      <c r="N389" s="35" t="s">
        <v>3</v>
      </c>
      <c r="O389" s="35" t="s">
        <v>0</v>
      </c>
      <c r="P389" s="35"/>
      <c r="Q389" s="35"/>
      <c r="R389" s="35" t="s">
        <v>61</v>
      </c>
    </row>
    <row r="390" spans="1:18" x14ac:dyDescent="0.25">
      <c r="A390" s="35">
        <v>92375167</v>
      </c>
      <c r="B390" s="35" t="s">
        <v>87</v>
      </c>
      <c r="C390" s="35" t="s">
        <v>1214</v>
      </c>
      <c r="D390" s="35" t="s">
        <v>88</v>
      </c>
      <c r="E390" s="36">
        <v>44341</v>
      </c>
      <c r="F390" s="35" t="s">
        <v>38</v>
      </c>
      <c r="G390" s="35">
        <v>6196</v>
      </c>
      <c r="H390" s="35" t="s">
        <v>21</v>
      </c>
      <c r="I390" s="35" t="s">
        <v>63</v>
      </c>
      <c r="J390" s="35">
        <v>251</v>
      </c>
      <c r="K390" s="35" t="s">
        <v>50</v>
      </c>
      <c r="L390" s="35" t="s">
        <v>48</v>
      </c>
      <c r="M390" s="36">
        <v>44526</v>
      </c>
      <c r="N390" s="35" t="s">
        <v>21</v>
      </c>
      <c r="O390" s="35" t="s">
        <v>5</v>
      </c>
      <c r="P390" s="35"/>
      <c r="Q390" s="35"/>
      <c r="R390" s="35" t="s">
        <v>61</v>
      </c>
    </row>
    <row r="391" spans="1:18" x14ac:dyDescent="0.25">
      <c r="A391" s="35">
        <v>92376995</v>
      </c>
      <c r="B391" s="35" t="s">
        <v>87</v>
      </c>
      <c r="C391" s="35" t="s">
        <v>1215</v>
      </c>
      <c r="D391" s="35" t="s">
        <v>89</v>
      </c>
      <c r="E391" s="36">
        <v>44343</v>
      </c>
      <c r="F391" s="35" t="s">
        <v>38</v>
      </c>
      <c r="G391" s="35" t="s">
        <v>18</v>
      </c>
      <c r="H391" s="35" t="s">
        <v>28</v>
      </c>
      <c r="I391" s="35" t="s">
        <v>63</v>
      </c>
      <c r="J391" s="35">
        <v>249</v>
      </c>
      <c r="K391" s="35" t="s">
        <v>50</v>
      </c>
      <c r="L391" s="35" t="s">
        <v>48</v>
      </c>
      <c r="M391" s="36">
        <v>44690</v>
      </c>
      <c r="N391" s="35" t="s">
        <v>28</v>
      </c>
      <c r="O391" s="35" t="s">
        <v>5</v>
      </c>
      <c r="P391" s="35" t="s">
        <v>393</v>
      </c>
      <c r="Q391" s="36">
        <v>44699</v>
      </c>
      <c r="R391" s="35" t="s">
        <v>62</v>
      </c>
    </row>
    <row r="392" spans="1:18" x14ac:dyDescent="0.25">
      <c r="A392" s="35">
        <v>92378116</v>
      </c>
      <c r="B392" s="35" t="s">
        <v>87</v>
      </c>
      <c r="C392" s="35" t="s">
        <v>377</v>
      </c>
      <c r="D392" s="35" t="s">
        <v>89</v>
      </c>
      <c r="E392" s="36">
        <v>44343</v>
      </c>
      <c r="F392" s="35" t="s">
        <v>39</v>
      </c>
      <c r="G392" s="35" t="s">
        <v>18</v>
      </c>
      <c r="H392" s="35" t="s">
        <v>34</v>
      </c>
      <c r="I392" s="35" t="s">
        <v>63</v>
      </c>
      <c r="J392" s="35">
        <v>249</v>
      </c>
      <c r="K392" s="35" t="s">
        <v>50</v>
      </c>
      <c r="L392" s="35" t="s">
        <v>48</v>
      </c>
      <c r="M392" s="36">
        <v>44613</v>
      </c>
      <c r="N392" s="35" t="s">
        <v>34</v>
      </c>
      <c r="O392" s="35" t="s">
        <v>5</v>
      </c>
      <c r="P392" s="35" t="s">
        <v>393</v>
      </c>
      <c r="Q392" s="36">
        <v>44639</v>
      </c>
      <c r="R392" s="35" t="s">
        <v>62</v>
      </c>
    </row>
    <row r="393" spans="1:18" x14ac:dyDescent="0.25">
      <c r="A393" s="35">
        <v>92378349</v>
      </c>
      <c r="B393" s="35" t="s">
        <v>87</v>
      </c>
      <c r="C393" s="35" t="s">
        <v>1216</v>
      </c>
      <c r="D393" s="35" t="s">
        <v>88</v>
      </c>
      <c r="E393" s="36">
        <v>44343</v>
      </c>
      <c r="F393" s="35" t="s">
        <v>38</v>
      </c>
      <c r="G393" s="35" t="s">
        <v>37</v>
      </c>
      <c r="H393" s="35" t="s">
        <v>22</v>
      </c>
      <c r="I393" s="35" t="s">
        <v>63</v>
      </c>
      <c r="J393" s="35">
        <v>249</v>
      </c>
      <c r="K393" s="35" t="s">
        <v>50</v>
      </c>
      <c r="L393" s="35" t="s">
        <v>48</v>
      </c>
      <c r="M393" s="36">
        <v>44529</v>
      </c>
      <c r="N393" s="35" t="s">
        <v>22</v>
      </c>
      <c r="O393" s="35" t="s">
        <v>5</v>
      </c>
      <c r="P393" s="35"/>
      <c r="Q393" s="35"/>
      <c r="R393" s="35" t="s">
        <v>61</v>
      </c>
    </row>
    <row r="394" spans="1:18" x14ac:dyDescent="0.25">
      <c r="A394" s="35">
        <v>92250093</v>
      </c>
      <c r="B394" s="35" t="s">
        <v>87</v>
      </c>
      <c r="C394" s="35" t="s">
        <v>1192</v>
      </c>
      <c r="D394" s="35" t="s">
        <v>88</v>
      </c>
      <c r="E394" s="36">
        <v>44254</v>
      </c>
      <c r="F394" s="35" t="s">
        <v>38</v>
      </c>
      <c r="G394" s="35" t="s">
        <v>18</v>
      </c>
      <c r="H394" s="35" t="s">
        <v>27</v>
      </c>
      <c r="I394" s="35" t="s">
        <v>63</v>
      </c>
      <c r="J394" s="35">
        <v>338</v>
      </c>
      <c r="K394" s="35" t="s">
        <v>50</v>
      </c>
      <c r="L394" s="35" t="s">
        <v>48</v>
      </c>
      <c r="M394" s="36">
        <v>44508</v>
      </c>
      <c r="N394" s="35" t="s">
        <v>27</v>
      </c>
      <c r="O394" s="35" t="s">
        <v>5</v>
      </c>
      <c r="P394" s="35"/>
      <c r="Q394" s="35"/>
      <c r="R394" s="35" t="s">
        <v>61</v>
      </c>
    </row>
    <row r="395" spans="1:18" x14ac:dyDescent="0.25">
      <c r="A395" s="35">
        <v>92250456</v>
      </c>
      <c r="B395" s="35" t="s">
        <v>87</v>
      </c>
      <c r="C395" s="35" t="s">
        <v>1219</v>
      </c>
      <c r="D395" s="35" t="s">
        <v>88</v>
      </c>
      <c r="E395" s="36">
        <v>44255</v>
      </c>
      <c r="F395" s="35" t="s">
        <v>0</v>
      </c>
      <c r="G395" s="35" t="s">
        <v>90</v>
      </c>
      <c r="H395" s="35" t="s">
        <v>205</v>
      </c>
      <c r="I395" s="35" t="s">
        <v>63</v>
      </c>
      <c r="J395" s="35">
        <v>337</v>
      </c>
      <c r="K395" s="35" t="s">
        <v>50</v>
      </c>
      <c r="L395" s="35" t="s">
        <v>48</v>
      </c>
      <c r="M395" s="36">
        <v>44446</v>
      </c>
      <c r="N395" s="35" t="s">
        <v>14</v>
      </c>
      <c r="O395" s="35" t="s">
        <v>0</v>
      </c>
      <c r="P395" s="35" t="s">
        <v>393</v>
      </c>
      <c r="Q395" s="36">
        <v>44476</v>
      </c>
      <c r="R395" s="35" t="s">
        <v>62</v>
      </c>
    </row>
    <row r="396" spans="1:18" x14ac:dyDescent="0.25">
      <c r="A396" s="35">
        <v>92250682</v>
      </c>
      <c r="B396" s="35" t="s">
        <v>87</v>
      </c>
      <c r="C396" s="35" t="s">
        <v>1220</v>
      </c>
      <c r="D396" s="35" t="s">
        <v>88</v>
      </c>
      <c r="E396" s="36">
        <v>44255</v>
      </c>
      <c r="F396" s="35" t="s">
        <v>38</v>
      </c>
      <c r="G396" s="35" t="s">
        <v>37</v>
      </c>
      <c r="H396" s="35" t="s">
        <v>8</v>
      </c>
      <c r="I396" s="35" t="s">
        <v>63</v>
      </c>
      <c r="J396" s="35">
        <v>337</v>
      </c>
      <c r="K396" s="35" t="s">
        <v>50</v>
      </c>
      <c r="L396" s="35" t="s">
        <v>48</v>
      </c>
      <c r="M396" s="36">
        <v>44450</v>
      </c>
      <c r="N396" s="35" t="s">
        <v>8</v>
      </c>
      <c r="O396" s="35" t="s">
        <v>5</v>
      </c>
      <c r="P396" s="35"/>
      <c r="Q396" s="35"/>
      <c r="R396" s="35" t="s">
        <v>61</v>
      </c>
    </row>
    <row r="397" spans="1:18" x14ac:dyDescent="0.25">
      <c r="A397" s="35">
        <v>92252468</v>
      </c>
      <c r="B397" s="35" t="s">
        <v>87</v>
      </c>
      <c r="C397" s="35" t="s">
        <v>1221</v>
      </c>
      <c r="D397" s="35" t="s">
        <v>88</v>
      </c>
      <c r="E397" s="36">
        <v>44256</v>
      </c>
      <c r="F397" s="35" t="s">
        <v>38</v>
      </c>
      <c r="G397" s="35" t="s">
        <v>37</v>
      </c>
      <c r="H397" s="35" t="s">
        <v>27</v>
      </c>
      <c r="I397" s="35" t="s">
        <v>63</v>
      </c>
      <c r="J397" s="35">
        <v>336</v>
      </c>
      <c r="K397" s="35" t="s">
        <v>50</v>
      </c>
      <c r="L397" s="35" t="s">
        <v>48</v>
      </c>
      <c r="M397" s="36">
        <v>44533</v>
      </c>
      <c r="N397" s="35" t="s">
        <v>27</v>
      </c>
      <c r="O397" s="35" t="s">
        <v>5</v>
      </c>
      <c r="P397" s="35"/>
      <c r="Q397" s="35"/>
      <c r="R397" s="35" t="s">
        <v>61</v>
      </c>
    </row>
    <row r="398" spans="1:18" x14ac:dyDescent="0.25">
      <c r="A398" s="35">
        <v>92252747</v>
      </c>
      <c r="B398" s="35" t="s">
        <v>87</v>
      </c>
      <c r="C398" s="35" t="s">
        <v>1222</v>
      </c>
      <c r="D398" s="35" t="s">
        <v>89</v>
      </c>
      <c r="E398" s="36">
        <v>44256</v>
      </c>
      <c r="F398" s="35" t="s">
        <v>0</v>
      </c>
      <c r="G398" s="35" t="s">
        <v>18</v>
      </c>
      <c r="H398" s="35" t="s">
        <v>11</v>
      </c>
      <c r="I398" s="35" t="s">
        <v>63</v>
      </c>
      <c r="J398" s="35">
        <v>336</v>
      </c>
      <c r="K398" s="35" t="s">
        <v>50</v>
      </c>
      <c r="L398" s="35" t="s">
        <v>48</v>
      </c>
      <c r="M398" s="36">
        <v>44489</v>
      </c>
      <c r="N398" s="35" t="s">
        <v>11</v>
      </c>
      <c r="O398" s="35" t="s">
        <v>0</v>
      </c>
      <c r="P398" s="35"/>
      <c r="Q398" s="35"/>
      <c r="R398" s="35" t="s">
        <v>61</v>
      </c>
    </row>
    <row r="399" spans="1:18" x14ac:dyDescent="0.25">
      <c r="A399" s="35">
        <v>92253091</v>
      </c>
      <c r="B399" s="35" t="s">
        <v>87</v>
      </c>
      <c r="C399" s="35" t="s">
        <v>222</v>
      </c>
      <c r="D399" s="35" t="s">
        <v>88</v>
      </c>
      <c r="E399" s="36">
        <v>44256</v>
      </c>
      <c r="F399" s="35" t="s">
        <v>0</v>
      </c>
      <c r="G399" s="35">
        <v>1</v>
      </c>
      <c r="H399" s="35" t="s">
        <v>3</v>
      </c>
      <c r="I399" s="35" t="s">
        <v>63</v>
      </c>
      <c r="J399" s="35">
        <v>336</v>
      </c>
      <c r="K399" s="35" t="s">
        <v>50</v>
      </c>
      <c r="L399" s="35" t="s">
        <v>48</v>
      </c>
      <c r="M399" s="36">
        <v>44599</v>
      </c>
      <c r="N399" s="35" t="s">
        <v>4</v>
      </c>
      <c r="O399" s="35" t="s">
        <v>0</v>
      </c>
      <c r="P399" s="35"/>
      <c r="Q399" s="35"/>
      <c r="R399" s="35" t="s">
        <v>61</v>
      </c>
    </row>
    <row r="400" spans="1:18" x14ac:dyDescent="0.25">
      <c r="A400" s="35">
        <v>92254273</v>
      </c>
      <c r="B400" s="35" t="s">
        <v>87</v>
      </c>
      <c r="C400" s="35" t="s">
        <v>1223</v>
      </c>
      <c r="D400" s="35" t="s">
        <v>88</v>
      </c>
      <c r="E400" s="36">
        <v>44257</v>
      </c>
      <c r="F400" s="35" t="s">
        <v>38</v>
      </c>
      <c r="G400" s="35" t="s">
        <v>18</v>
      </c>
      <c r="H400" s="35" t="s">
        <v>21</v>
      </c>
      <c r="I400" s="35" t="s">
        <v>63</v>
      </c>
      <c r="J400" s="35">
        <v>335</v>
      </c>
      <c r="K400" s="35" t="s">
        <v>50</v>
      </c>
      <c r="L400" s="35" t="s">
        <v>48</v>
      </c>
      <c r="M400" s="36">
        <v>44540</v>
      </c>
      <c r="N400" s="35" t="s">
        <v>21</v>
      </c>
      <c r="O400" s="35" t="s">
        <v>5</v>
      </c>
      <c r="P400" s="35" t="s">
        <v>393</v>
      </c>
      <c r="Q400" s="36">
        <v>44554</v>
      </c>
      <c r="R400" s="35" t="s">
        <v>62</v>
      </c>
    </row>
    <row r="401" spans="1:18" x14ac:dyDescent="0.25">
      <c r="A401" s="35">
        <v>92254428</v>
      </c>
      <c r="B401" s="35" t="s">
        <v>87</v>
      </c>
      <c r="C401" s="35" t="s">
        <v>1224</v>
      </c>
      <c r="D401" s="35" t="s">
        <v>88</v>
      </c>
      <c r="E401" s="36">
        <v>44257</v>
      </c>
      <c r="F401" s="35" t="s">
        <v>41</v>
      </c>
      <c r="G401" s="35" t="s">
        <v>37</v>
      </c>
      <c r="H401" s="35" t="s">
        <v>17</v>
      </c>
      <c r="I401" s="35" t="s">
        <v>63</v>
      </c>
      <c r="J401" s="35">
        <v>335</v>
      </c>
      <c r="K401" s="35" t="s">
        <v>50</v>
      </c>
      <c r="L401" s="35" t="s">
        <v>48</v>
      </c>
      <c r="M401" s="36">
        <v>44484</v>
      </c>
      <c r="N401" s="35" t="s">
        <v>17</v>
      </c>
      <c r="O401" s="35" t="s">
        <v>5</v>
      </c>
      <c r="P401" s="35"/>
      <c r="Q401" s="35"/>
      <c r="R401" s="35" t="s">
        <v>61</v>
      </c>
    </row>
    <row r="402" spans="1:18" x14ac:dyDescent="0.25">
      <c r="A402" s="35">
        <v>92254740</v>
      </c>
      <c r="B402" s="35" t="s">
        <v>87</v>
      </c>
      <c r="C402" s="35" t="s">
        <v>1225</v>
      </c>
      <c r="D402" s="35" t="s">
        <v>89</v>
      </c>
      <c r="E402" s="36">
        <v>44258</v>
      </c>
      <c r="F402" s="35" t="s">
        <v>38</v>
      </c>
      <c r="G402" s="35" t="s">
        <v>37</v>
      </c>
      <c r="H402" s="35" t="s">
        <v>384</v>
      </c>
      <c r="I402" s="35" t="s">
        <v>63</v>
      </c>
      <c r="J402" s="35">
        <v>334</v>
      </c>
      <c r="K402" s="35" t="s">
        <v>50</v>
      </c>
      <c r="L402" s="35" t="s">
        <v>48</v>
      </c>
      <c r="M402" s="36">
        <v>44445</v>
      </c>
      <c r="N402" s="35" t="s">
        <v>384</v>
      </c>
      <c r="O402" s="35" t="s">
        <v>7</v>
      </c>
      <c r="P402" s="35" t="s">
        <v>393</v>
      </c>
      <c r="Q402" s="36">
        <v>44473</v>
      </c>
      <c r="R402" s="35" t="s">
        <v>62</v>
      </c>
    </row>
    <row r="403" spans="1:18" x14ac:dyDescent="0.25">
      <c r="A403" s="35">
        <v>92255895</v>
      </c>
      <c r="B403" s="35" t="s">
        <v>87</v>
      </c>
      <c r="C403" s="35" t="s">
        <v>1226</v>
      </c>
      <c r="D403" s="35" t="s">
        <v>88</v>
      </c>
      <c r="E403" s="36">
        <v>44258</v>
      </c>
      <c r="F403" s="35" t="s">
        <v>38</v>
      </c>
      <c r="G403" s="35">
        <v>6215</v>
      </c>
      <c r="H403" s="35" t="s">
        <v>21</v>
      </c>
      <c r="I403" s="35" t="s">
        <v>63</v>
      </c>
      <c r="J403" s="35">
        <v>334</v>
      </c>
      <c r="K403" s="35" t="s">
        <v>50</v>
      </c>
      <c r="L403" s="35" t="s">
        <v>48</v>
      </c>
      <c r="M403" s="36">
        <v>44456</v>
      </c>
      <c r="N403" s="35" t="s">
        <v>21</v>
      </c>
      <c r="O403" s="35" t="s">
        <v>5</v>
      </c>
      <c r="P403" s="35"/>
      <c r="Q403" s="35"/>
      <c r="R403" s="35" t="s">
        <v>61</v>
      </c>
    </row>
    <row r="404" spans="1:18" x14ac:dyDescent="0.25">
      <c r="A404" s="35">
        <v>92255970</v>
      </c>
      <c r="B404" s="35" t="s">
        <v>87</v>
      </c>
      <c r="C404" s="35" t="s">
        <v>1227</v>
      </c>
      <c r="D404" s="35" t="s">
        <v>89</v>
      </c>
      <c r="E404" s="36">
        <v>44258</v>
      </c>
      <c r="F404" s="35" t="s">
        <v>38</v>
      </c>
      <c r="G404" s="35" t="s">
        <v>37</v>
      </c>
      <c r="H404" s="35" t="s">
        <v>27</v>
      </c>
      <c r="I404" s="35" t="s">
        <v>63</v>
      </c>
      <c r="J404" s="35">
        <v>334</v>
      </c>
      <c r="K404" s="35" t="s">
        <v>50</v>
      </c>
      <c r="L404" s="35" t="s">
        <v>48</v>
      </c>
      <c r="M404" s="36">
        <v>44453</v>
      </c>
      <c r="N404" s="35" t="s">
        <v>27</v>
      </c>
      <c r="O404" s="35" t="s">
        <v>5</v>
      </c>
      <c r="P404" s="35"/>
      <c r="Q404" s="35"/>
      <c r="R404" s="35" t="s">
        <v>61</v>
      </c>
    </row>
    <row r="405" spans="1:18" x14ac:dyDescent="0.25">
      <c r="A405" s="35">
        <v>92256115</v>
      </c>
      <c r="B405" s="35" t="s">
        <v>87</v>
      </c>
      <c r="C405" s="35" t="s">
        <v>1228</v>
      </c>
      <c r="D405" s="35" t="s">
        <v>89</v>
      </c>
      <c r="E405" s="36">
        <v>44258</v>
      </c>
      <c r="F405" s="35" t="s">
        <v>0</v>
      </c>
      <c r="G405" s="35" t="s">
        <v>90</v>
      </c>
      <c r="H405" s="35" t="s">
        <v>205</v>
      </c>
      <c r="I405" s="35" t="s">
        <v>63</v>
      </c>
      <c r="J405" s="35">
        <v>334</v>
      </c>
      <c r="K405" s="35" t="s">
        <v>50</v>
      </c>
      <c r="L405" s="35" t="s">
        <v>48</v>
      </c>
      <c r="M405" s="36">
        <v>44518</v>
      </c>
      <c r="N405" s="35" t="s">
        <v>3</v>
      </c>
      <c r="O405" s="35" t="s">
        <v>0</v>
      </c>
      <c r="P405" s="35"/>
      <c r="Q405" s="35"/>
      <c r="R405" s="35" t="s">
        <v>61</v>
      </c>
    </row>
    <row r="406" spans="1:18" x14ac:dyDescent="0.25">
      <c r="A406" s="35">
        <v>92256118</v>
      </c>
      <c r="B406" s="35" t="s">
        <v>87</v>
      </c>
      <c r="C406" s="35" t="s">
        <v>1229</v>
      </c>
      <c r="D406" s="35" t="s">
        <v>89</v>
      </c>
      <c r="E406" s="36">
        <v>44258</v>
      </c>
      <c r="F406" s="35" t="s">
        <v>0</v>
      </c>
      <c r="G406" s="35" t="s">
        <v>90</v>
      </c>
      <c r="H406" s="35" t="s">
        <v>205</v>
      </c>
      <c r="I406" s="35" t="s">
        <v>63</v>
      </c>
      <c r="J406" s="35">
        <v>334</v>
      </c>
      <c r="K406" s="35" t="s">
        <v>50</v>
      </c>
      <c r="L406" s="35" t="s">
        <v>48</v>
      </c>
      <c r="M406" s="36">
        <v>44518</v>
      </c>
      <c r="N406" s="35" t="s">
        <v>3</v>
      </c>
      <c r="O406" s="35" t="s">
        <v>0</v>
      </c>
      <c r="P406" s="35"/>
      <c r="Q406" s="35"/>
      <c r="R406" s="35" t="s">
        <v>61</v>
      </c>
    </row>
    <row r="407" spans="1:18" x14ac:dyDescent="0.25">
      <c r="A407" s="35">
        <v>92256189</v>
      </c>
      <c r="B407" s="35" t="s">
        <v>87</v>
      </c>
      <c r="C407" s="35" t="s">
        <v>1230</v>
      </c>
      <c r="D407" s="35" t="s">
        <v>89</v>
      </c>
      <c r="E407" s="36">
        <v>44258</v>
      </c>
      <c r="F407" s="35" t="s">
        <v>0</v>
      </c>
      <c r="G407" s="35" t="s">
        <v>10</v>
      </c>
      <c r="H407" s="35" t="s">
        <v>1</v>
      </c>
      <c r="I407" s="35" t="s">
        <v>63</v>
      </c>
      <c r="J407" s="35">
        <v>334</v>
      </c>
      <c r="K407" s="35" t="s">
        <v>50</v>
      </c>
      <c r="L407" s="35" t="s">
        <v>48</v>
      </c>
      <c r="M407" s="36">
        <v>44459</v>
      </c>
      <c r="N407" s="35" t="s">
        <v>1</v>
      </c>
      <c r="O407" s="35" t="s">
        <v>0</v>
      </c>
      <c r="P407" s="35"/>
      <c r="Q407" s="35"/>
      <c r="R407" s="35" t="s">
        <v>61</v>
      </c>
    </row>
    <row r="408" spans="1:18" x14ac:dyDescent="0.25">
      <c r="A408" s="35">
        <v>92256512</v>
      </c>
      <c r="B408" s="35" t="s">
        <v>87</v>
      </c>
      <c r="C408" s="35" t="s">
        <v>1231</v>
      </c>
      <c r="D408" s="35" t="s">
        <v>89</v>
      </c>
      <c r="E408" s="36">
        <v>44259</v>
      </c>
      <c r="F408" s="35" t="s">
        <v>0</v>
      </c>
      <c r="G408" s="35" t="s">
        <v>36</v>
      </c>
      <c r="H408" s="35" t="s">
        <v>2</v>
      </c>
      <c r="I408" s="35" t="s">
        <v>63</v>
      </c>
      <c r="J408" s="35">
        <v>333</v>
      </c>
      <c r="K408" s="35" t="s">
        <v>50</v>
      </c>
      <c r="L408" s="35" t="s">
        <v>48</v>
      </c>
      <c r="M408" s="36">
        <v>44481</v>
      </c>
      <c r="N408" s="35" t="s">
        <v>2</v>
      </c>
      <c r="O408" s="35" t="s">
        <v>0</v>
      </c>
      <c r="P408" s="35" t="s">
        <v>393</v>
      </c>
      <c r="Q408" s="36">
        <v>44492</v>
      </c>
      <c r="R408" s="35" t="s">
        <v>62</v>
      </c>
    </row>
    <row r="409" spans="1:18" x14ac:dyDescent="0.25">
      <c r="A409" s="35">
        <v>92256627</v>
      </c>
      <c r="B409" s="35" t="s">
        <v>87</v>
      </c>
      <c r="C409" s="35" t="s">
        <v>1232</v>
      </c>
      <c r="D409" s="35" t="s">
        <v>89</v>
      </c>
      <c r="E409" s="36">
        <v>44259</v>
      </c>
      <c r="F409" s="35" t="s">
        <v>0</v>
      </c>
      <c r="G409" s="35" t="s">
        <v>36</v>
      </c>
      <c r="H409" s="35" t="s">
        <v>11</v>
      </c>
      <c r="I409" s="35" t="s">
        <v>63</v>
      </c>
      <c r="J409" s="35">
        <v>333</v>
      </c>
      <c r="K409" s="35" t="s">
        <v>50</v>
      </c>
      <c r="L409" s="35" t="s">
        <v>48</v>
      </c>
      <c r="M409" s="36">
        <v>44504</v>
      </c>
      <c r="N409" s="35" t="s">
        <v>11</v>
      </c>
      <c r="O409" s="35" t="s">
        <v>0</v>
      </c>
      <c r="P409" s="35"/>
      <c r="Q409" s="35"/>
      <c r="R409" s="35" t="s">
        <v>61</v>
      </c>
    </row>
    <row r="410" spans="1:18" x14ac:dyDescent="0.25">
      <c r="A410" s="35">
        <v>92257628</v>
      </c>
      <c r="B410" s="35" t="s">
        <v>87</v>
      </c>
      <c r="C410" s="35" t="s">
        <v>1233</v>
      </c>
      <c r="D410" s="35" t="s">
        <v>89</v>
      </c>
      <c r="E410" s="36">
        <v>44259</v>
      </c>
      <c r="F410" s="35" t="s">
        <v>0</v>
      </c>
      <c r="G410" s="35">
        <v>16353</v>
      </c>
      <c r="H410" s="35" t="s">
        <v>14</v>
      </c>
      <c r="I410" s="35" t="s">
        <v>63</v>
      </c>
      <c r="J410" s="35">
        <v>333</v>
      </c>
      <c r="K410" s="35" t="s">
        <v>50</v>
      </c>
      <c r="L410" s="35" t="s">
        <v>48</v>
      </c>
      <c r="M410" s="36">
        <v>44522</v>
      </c>
      <c r="N410" s="35" t="s">
        <v>14</v>
      </c>
      <c r="O410" s="35" t="s">
        <v>0</v>
      </c>
      <c r="P410" s="35" t="s">
        <v>393</v>
      </c>
      <c r="Q410" s="36">
        <v>44543</v>
      </c>
      <c r="R410" s="35" t="s">
        <v>62</v>
      </c>
    </row>
    <row r="411" spans="1:18" x14ac:dyDescent="0.25">
      <c r="A411" s="35">
        <v>92258928</v>
      </c>
      <c r="B411" s="35" t="s">
        <v>87</v>
      </c>
      <c r="C411" s="35" t="s">
        <v>1234</v>
      </c>
      <c r="D411" s="35" t="s">
        <v>89</v>
      </c>
      <c r="E411" s="36">
        <v>44260</v>
      </c>
      <c r="F411" s="35" t="s">
        <v>38</v>
      </c>
      <c r="G411" s="35" t="s">
        <v>18</v>
      </c>
      <c r="H411" s="35" t="s">
        <v>208</v>
      </c>
      <c r="I411" s="35" t="s">
        <v>63</v>
      </c>
      <c r="J411" s="35">
        <v>332</v>
      </c>
      <c r="K411" s="35" t="s">
        <v>50</v>
      </c>
      <c r="L411" s="35" t="s">
        <v>48</v>
      </c>
      <c r="M411" s="36">
        <v>44445</v>
      </c>
      <c r="N411" s="35" t="s">
        <v>208</v>
      </c>
      <c r="O411" s="35" t="s">
        <v>7</v>
      </c>
      <c r="P411" s="35" t="s">
        <v>393</v>
      </c>
      <c r="Q411" s="36">
        <v>44467</v>
      </c>
      <c r="R411" s="35" t="s">
        <v>62</v>
      </c>
    </row>
    <row r="412" spans="1:18" x14ac:dyDescent="0.25">
      <c r="A412" s="35">
        <v>92259420</v>
      </c>
      <c r="B412" s="35" t="s">
        <v>92</v>
      </c>
      <c r="C412" s="35" t="s">
        <v>1235</v>
      </c>
      <c r="D412" s="35" t="s">
        <v>89</v>
      </c>
      <c r="E412" s="36">
        <v>44261</v>
      </c>
      <c r="F412" s="35" t="s">
        <v>0</v>
      </c>
      <c r="G412" s="35" t="s">
        <v>37</v>
      </c>
      <c r="H412" s="35" t="s">
        <v>4</v>
      </c>
      <c r="I412" s="35" t="s">
        <v>63</v>
      </c>
      <c r="J412" s="35">
        <v>331</v>
      </c>
      <c r="K412" s="35" t="s">
        <v>50</v>
      </c>
      <c r="L412" s="35" t="s">
        <v>48</v>
      </c>
      <c r="M412" s="36">
        <v>44527</v>
      </c>
      <c r="N412" s="35" t="s">
        <v>4</v>
      </c>
      <c r="O412" s="35" t="s">
        <v>0</v>
      </c>
      <c r="P412" s="35" t="s">
        <v>393</v>
      </c>
      <c r="Q412" s="36">
        <v>44552</v>
      </c>
      <c r="R412" s="35" t="s">
        <v>62</v>
      </c>
    </row>
    <row r="413" spans="1:18" x14ac:dyDescent="0.25">
      <c r="A413" s="35">
        <v>92259495</v>
      </c>
      <c r="B413" s="35" t="s">
        <v>87</v>
      </c>
      <c r="C413" s="35" t="s">
        <v>1236</v>
      </c>
      <c r="D413" s="35" t="s">
        <v>88</v>
      </c>
      <c r="E413" s="36">
        <v>44261</v>
      </c>
      <c r="F413" s="35" t="s">
        <v>0</v>
      </c>
      <c r="G413" s="35" t="s">
        <v>37</v>
      </c>
      <c r="H413" s="35" t="s">
        <v>14</v>
      </c>
      <c r="I413" s="35" t="s">
        <v>63</v>
      </c>
      <c r="J413" s="35">
        <v>331</v>
      </c>
      <c r="K413" s="35" t="s">
        <v>50</v>
      </c>
      <c r="L413" s="35" t="s">
        <v>48</v>
      </c>
      <c r="M413" s="36">
        <v>44448</v>
      </c>
      <c r="N413" s="35" t="s">
        <v>14</v>
      </c>
      <c r="O413" s="35" t="s">
        <v>0</v>
      </c>
      <c r="P413" s="35"/>
      <c r="Q413" s="35"/>
      <c r="R413" s="35" t="s">
        <v>61</v>
      </c>
    </row>
    <row r="414" spans="1:18" x14ac:dyDescent="0.25">
      <c r="A414" s="35">
        <v>92259640</v>
      </c>
      <c r="B414" s="35" t="s">
        <v>87</v>
      </c>
      <c r="C414" s="35" t="s">
        <v>1237</v>
      </c>
      <c r="D414" s="35" t="s">
        <v>88</v>
      </c>
      <c r="E414" s="36">
        <v>44261</v>
      </c>
      <c r="F414" s="35" t="s">
        <v>38</v>
      </c>
      <c r="G414" s="35">
        <v>10827</v>
      </c>
      <c r="H414" s="35" t="s">
        <v>22</v>
      </c>
      <c r="I414" s="35" t="s">
        <v>63</v>
      </c>
      <c r="J414" s="35">
        <v>331</v>
      </c>
      <c r="K414" s="35" t="s">
        <v>50</v>
      </c>
      <c r="L414" s="35" t="s">
        <v>48</v>
      </c>
      <c r="M414" s="36">
        <v>44624</v>
      </c>
      <c r="N414" s="35" t="s">
        <v>22</v>
      </c>
      <c r="O414" s="35" t="s">
        <v>5</v>
      </c>
      <c r="P414" s="35" t="s">
        <v>393</v>
      </c>
      <c r="Q414" s="36">
        <v>44630</v>
      </c>
      <c r="R414" s="35" t="s">
        <v>62</v>
      </c>
    </row>
    <row r="415" spans="1:18" x14ac:dyDescent="0.25">
      <c r="A415" s="35">
        <v>92259667</v>
      </c>
      <c r="B415" s="35" t="s">
        <v>87</v>
      </c>
      <c r="C415" s="35" t="s">
        <v>1238</v>
      </c>
      <c r="D415" s="35" t="s">
        <v>89</v>
      </c>
      <c r="E415" s="36">
        <v>44261</v>
      </c>
      <c r="F415" s="35" t="s">
        <v>38</v>
      </c>
      <c r="G415" s="35">
        <v>6208</v>
      </c>
      <c r="H415" s="35" t="s">
        <v>28</v>
      </c>
      <c r="I415" s="35" t="s">
        <v>63</v>
      </c>
      <c r="J415" s="35">
        <v>331</v>
      </c>
      <c r="K415" s="35" t="s">
        <v>50</v>
      </c>
      <c r="L415" s="35" t="s">
        <v>48</v>
      </c>
      <c r="M415" s="36">
        <v>44457</v>
      </c>
      <c r="N415" s="35" t="s">
        <v>28</v>
      </c>
      <c r="O415" s="35" t="s">
        <v>5</v>
      </c>
      <c r="P415" s="35"/>
      <c r="Q415" s="35"/>
      <c r="R415" s="35" t="s">
        <v>61</v>
      </c>
    </row>
    <row r="416" spans="1:18" x14ac:dyDescent="0.25">
      <c r="A416" s="35">
        <v>92259959</v>
      </c>
      <c r="B416" s="35" t="s">
        <v>87</v>
      </c>
      <c r="C416" s="35" t="s">
        <v>1239</v>
      </c>
      <c r="D416" s="35" t="s">
        <v>88</v>
      </c>
      <c r="E416" s="36">
        <v>44261</v>
      </c>
      <c r="F416" s="35" t="s">
        <v>38</v>
      </c>
      <c r="G416" s="35" t="s">
        <v>94</v>
      </c>
      <c r="H416" s="35" t="s">
        <v>384</v>
      </c>
      <c r="I416" s="35" t="s">
        <v>63</v>
      </c>
      <c r="J416" s="35">
        <v>331</v>
      </c>
      <c r="K416" s="35" t="s">
        <v>50</v>
      </c>
      <c r="L416" s="35" t="s">
        <v>48</v>
      </c>
      <c r="M416" s="36">
        <v>44447</v>
      </c>
      <c r="N416" s="35" t="s">
        <v>384</v>
      </c>
      <c r="O416" s="35" t="s">
        <v>7</v>
      </c>
      <c r="P416" s="35" t="s">
        <v>393</v>
      </c>
      <c r="Q416" s="36">
        <v>44469</v>
      </c>
      <c r="R416" s="35" t="s">
        <v>62</v>
      </c>
    </row>
    <row r="417" spans="1:18" x14ac:dyDescent="0.25">
      <c r="A417" s="35">
        <v>92260010</v>
      </c>
      <c r="B417" s="35" t="s">
        <v>87</v>
      </c>
      <c r="C417" s="35" t="s">
        <v>1240</v>
      </c>
      <c r="D417" s="35" t="s">
        <v>88</v>
      </c>
      <c r="E417" s="36">
        <v>44261</v>
      </c>
      <c r="F417" s="35" t="s">
        <v>38</v>
      </c>
      <c r="G417" s="35" t="s">
        <v>37</v>
      </c>
      <c r="H417" s="35" t="s">
        <v>386</v>
      </c>
      <c r="I417" s="35" t="s">
        <v>63</v>
      </c>
      <c r="J417" s="35">
        <v>331</v>
      </c>
      <c r="K417" s="35" t="s">
        <v>50</v>
      </c>
      <c r="L417" s="35" t="s">
        <v>48</v>
      </c>
      <c r="M417" s="36">
        <v>44446</v>
      </c>
      <c r="N417" s="35" t="s">
        <v>386</v>
      </c>
      <c r="O417" s="35" t="s">
        <v>7</v>
      </c>
      <c r="P417" s="35" t="s">
        <v>393</v>
      </c>
      <c r="Q417" s="36">
        <v>44454</v>
      </c>
      <c r="R417" s="35" t="s">
        <v>62</v>
      </c>
    </row>
    <row r="418" spans="1:18" x14ac:dyDescent="0.25">
      <c r="A418" s="35">
        <v>92260019</v>
      </c>
      <c r="B418" s="35" t="s">
        <v>87</v>
      </c>
      <c r="C418" s="35" t="s">
        <v>1241</v>
      </c>
      <c r="D418" s="35" t="s">
        <v>89</v>
      </c>
      <c r="E418" s="36">
        <v>44261</v>
      </c>
      <c r="F418" s="35" t="s">
        <v>38</v>
      </c>
      <c r="G418" s="35" t="s">
        <v>94</v>
      </c>
      <c r="H418" s="35" t="s">
        <v>19</v>
      </c>
      <c r="I418" s="35" t="s">
        <v>63</v>
      </c>
      <c r="J418" s="35">
        <v>331</v>
      </c>
      <c r="K418" s="35" t="s">
        <v>50</v>
      </c>
      <c r="L418" s="35" t="s">
        <v>48</v>
      </c>
      <c r="M418" s="36">
        <v>44455</v>
      </c>
      <c r="N418" s="35" t="s">
        <v>19</v>
      </c>
      <c r="O418" s="35" t="s">
        <v>7</v>
      </c>
      <c r="P418" s="35" t="s">
        <v>393</v>
      </c>
      <c r="Q418" s="36">
        <v>44463</v>
      </c>
      <c r="R418" s="35" t="s">
        <v>62</v>
      </c>
    </row>
    <row r="419" spans="1:18" x14ac:dyDescent="0.25">
      <c r="A419" s="35">
        <v>92260051</v>
      </c>
      <c r="B419" s="35" t="s">
        <v>87</v>
      </c>
      <c r="C419" s="35" t="s">
        <v>1242</v>
      </c>
      <c r="D419" s="35" t="s">
        <v>88</v>
      </c>
      <c r="E419" s="36">
        <v>44261</v>
      </c>
      <c r="F419" s="35" t="s">
        <v>38</v>
      </c>
      <c r="G419" s="35">
        <v>23151</v>
      </c>
      <c r="H419" s="35" t="s">
        <v>27</v>
      </c>
      <c r="I419" s="35" t="s">
        <v>63</v>
      </c>
      <c r="J419" s="35">
        <v>331</v>
      </c>
      <c r="K419" s="35" t="s">
        <v>50</v>
      </c>
      <c r="L419" s="35" t="s">
        <v>48</v>
      </c>
      <c r="M419" s="36">
        <v>44625</v>
      </c>
      <c r="N419" s="35" t="s">
        <v>27</v>
      </c>
      <c r="O419" s="35" t="s">
        <v>5</v>
      </c>
      <c r="P419" s="35"/>
      <c r="Q419" s="35"/>
      <c r="R419" s="35" t="s">
        <v>61</v>
      </c>
    </row>
    <row r="420" spans="1:18" x14ac:dyDescent="0.25">
      <c r="A420" s="35">
        <v>92260554</v>
      </c>
      <c r="B420" s="35" t="s">
        <v>87</v>
      </c>
      <c r="C420" s="35" t="s">
        <v>1243</v>
      </c>
      <c r="D420" s="35" t="s">
        <v>88</v>
      </c>
      <c r="E420" s="36">
        <v>44262</v>
      </c>
      <c r="F420" s="35" t="s">
        <v>42</v>
      </c>
      <c r="G420" s="35" t="s">
        <v>36</v>
      </c>
      <c r="H420" s="35" t="s">
        <v>12</v>
      </c>
      <c r="I420" s="35" t="s">
        <v>63</v>
      </c>
      <c r="J420" s="35">
        <v>330</v>
      </c>
      <c r="K420" s="35" t="s">
        <v>50</v>
      </c>
      <c r="L420" s="35" t="s">
        <v>48</v>
      </c>
      <c r="M420" s="36">
        <v>44495</v>
      </c>
      <c r="N420" s="35" t="s">
        <v>11</v>
      </c>
      <c r="O420" s="35" t="s">
        <v>0</v>
      </c>
      <c r="P420" s="35"/>
      <c r="Q420" s="35"/>
      <c r="R420" s="35" t="s">
        <v>61</v>
      </c>
    </row>
    <row r="421" spans="1:18" x14ac:dyDescent="0.25">
      <c r="A421" s="35">
        <v>92260561</v>
      </c>
      <c r="B421" s="35" t="s">
        <v>87</v>
      </c>
      <c r="C421" s="35" t="s">
        <v>1244</v>
      </c>
      <c r="D421" s="35" t="s">
        <v>89</v>
      </c>
      <c r="E421" s="36">
        <v>44262</v>
      </c>
      <c r="F421" s="35" t="s">
        <v>0</v>
      </c>
      <c r="G421" s="35" t="s">
        <v>36</v>
      </c>
      <c r="H421" s="35" t="s">
        <v>207</v>
      </c>
      <c r="I421" s="35" t="s">
        <v>63</v>
      </c>
      <c r="J421" s="35">
        <v>330</v>
      </c>
      <c r="K421" s="35" t="s">
        <v>50</v>
      </c>
      <c r="L421" s="35" t="s">
        <v>48</v>
      </c>
      <c r="M421" s="36">
        <v>44446</v>
      </c>
      <c r="N421" s="35" t="s">
        <v>207</v>
      </c>
      <c r="O421" s="35" t="s">
        <v>0</v>
      </c>
      <c r="P421" s="35"/>
      <c r="Q421" s="35"/>
      <c r="R421" s="35" t="s">
        <v>61</v>
      </c>
    </row>
    <row r="422" spans="1:18" x14ac:dyDescent="0.25">
      <c r="A422" s="35">
        <v>92260606</v>
      </c>
      <c r="B422" s="35" t="s">
        <v>87</v>
      </c>
      <c r="C422" s="35" t="s">
        <v>1245</v>
      </c>
      <c r="D422" s="35" t="s">
        <v>89</v>
      </c>
      <c r="E422" s="36">
        <v>44262</v>
      </c>
      <c r="F422" s="35" t="s">
        <v>38</v>
      </c>
      <c r="G422" s="35" t="s">
        <v>25</v>
      </c>
      <c r="H422" s="35" t="s">
        <v>208</v>
      </c>
      <c r="I422" s="35" t="s">
        <v>63</v>
      </c>
      <c r="J422" s="35">
        <v>330</v>
      </c>
      <c r="K422" s="35" t="s">
        <v>50</v>
      </c>
      <c r="L422" s="35" t="s">
        <v>48</v>
      </c>
      <c r="M422" s="36">
        <v>44446</v>
      </c>
      <c r="N422" s="35" t="s">
        <v>208</v>
      </c>
      <c r="O422" s="35" t="s">
        <v>7</v>
      </c>
      <c r="P422" s="35" t="s">
        <v>393</v>
      </c>
      <c r="Q422" s="36">
        <v>44457</v>
      </c>
      <c r="R422" s="35" t="s">
        <v>62</v>
      </c>
    </row>
    <row r="423" spans="1:18" x14ac:dyDescent="0.25">
      <c r="A423" s="35">
        <v>92261581</v>
      </c>
      <c r="B423" s="35" t="s">
        <v>87</v>
      </c>
      <c r="C423" s="35" t="s">
        <v>1246</v>
      </c>
      <c r="D423" s="35" t="s">
        <v>89</v>
      </c>
      <c r="E423" s="36">
        <v>44262</v>
      </c>
      <c r="F423" s="35" t="s">
        <v>38</v>
      </c>
      <c r="G423" s="35" t="s">
        <v>94</v>
      </c>
      <c r="H423" s="35" t="s">
        <v>10</v>
      </c>
      <c r="I423" s="35" t="s">
        <v>63</v>
      </c>
      <c r="J423" s="35">
        <v>330</v>
      </c>
      <c r="K423" s="35" t="s">
        <v>50</v>
      </c>
      <c r="L423" s="35" t="s">
        <v>48</v>
      </c>
      <c r="M423" s="36">
        <v>44476</v>
      </c>
      <c r="N423" s="35" t="s">
        <v>10</v>
      </c>
      <c r="O423" s="35" t="s">
        <v>0</v>
      </c>
      <c r="P423" s="35"/>
      <c r="Q423" s="35"/>
      <c r="R423" s="35" t="s">
        <v>61</v>
      </c>
    </row>
    <row r="424" spans="1:18" x14ac:dyDescent="0.25">
      <c r="A424" s="35">
        <v>92261713</v>
      </c>
      <c r="B424" s="35" t="s">
        <v>87</v>
      </c>
      <c r="C424" s="35" t="s">
        <v>1247</v>
      </c>
      <c r="D424" s="35" t="s">
        <v>89</v>
      </c>
      <c r="E424" s="36">
        <v>44263</v>
      </c>
      <c r="F424" s="35" t="s">
        <v>0</v>
      </c>
      <c r="G424" s="35" t="s">
        <v>37</v>
      </c>
      <c r="H424" s="35" t="s">
        <v>205</v>
      </c>
      <c r="I424" s="35" t="s">
        <v>63</v>
      </c>
      <c r="J424" s="35">
        <v>329</v>
      </c>
      <c r="K424" s="35" t="s">
        <v>50</v>
      </c>
      <c r="L424" s="35" t="s">
        <v>48</v>
      </c>
      <c r="M424" s="36">
        <v>44448</v>
      </c>
      <c r="N424" s="35" t="s">
        <v>14</v>
      </c>
      <c r="O424" s="35" t="s">
        <v>0</v>
      </c>
      <c r="P424" s="35"/>
      <c r="Q424" s="35"/>
      <c r="R424" s="35" t="s">
        <v>61</v>
      </c>
    </row>
    <row r="425" spans="1:18" x14ac:dyDescent="0.25">
      <c r="A425" s="35">
        <v>92262304</v>
      </c>
      <c r="B425" s="35" t="s">
        <v>87</v>
      </c>
      <c r="C425" s="35" t="s">
        <v>1248</v>
      </c>
      <c r="D425" s="35" t="s">
        <v>88</v>
      </c>
      <c r="E425" s="36">
        <v>44263</v>
      </c>
      <c r="F425" s="35" t="s">
        <v>38</v>
      </c>
      <c r="G425" s="35">
        <v>18670</v>
      </c>
      <c r="H425" s="35" t="s">
        <v>19</v>
      </c>
      <c r="I425" s="35" t="s">
        <v>63</v>
      </c>
      <c r="J425" s="35">
        <v>329</v>
      </c>
      <c r="K425" s="35" t="s">
        <v>50</v>
      </c>
      <c r="L425" s="35" t="s">
        <v>48</v>
      </c>
      <c r="M425" s="36">
        <v>44484</v>
      </c>
      <c r="N425" s="35" t="s">
        <v>19</v>
      </c>
      <c r="O425" s="35" t="s">
        <v>7</v>
      </c>
      <c r="P425" s="35" t="s">
        <v>393</v>
      </c>
      <c r="Q425" s="36">
        <v>44494</v>
      </c>
      <c r="R425" s="35" t="s">
        <v>62</v>
      </c>
    </row>
    <row r="426" spans="1:18" x14ac:dyDescent="0.25">
      <c r="A426" s="35">
        <v>92262818</v>
      </c>
      <c r="B426" s="35" t="s">
        <v>87</v>
      </c>
      <c r="C426" s="35" t="s">
        <v>1249</v>
      </c>
      <c r="D426" s="35" t="s">
        <v>89</v>
      </c>
      <c r="E426" s="36">
        <v>44263</v>
      </c>
      <c r="F426" s="35" t="s">
        <v>38</v>
      </c>
      <c r="G426" s="35" t="s">
        <v>18</v>
      </c>
      <c r="H426" s="35" t="s">
        <v>32</v>
      </c>
      <c r="I426" s="35" t="s">
        <v>63</v>
      </c>
      <c r="J426" s="35">
        <v>329</v>
      </c>
      <c r="K426" s="35" t="s">
        <v>50</v>
      </c>
      <c r="L426" s="35" t="s">
        <v>48</v>
      </c>
      <c r="M426" s="36">
        <v>44539</v>
      </c>
      <c r="N426" s="35" t="s">
        <v>32</v>
      </c>
      <c r="O426" s="35" t="s">
        <v>5</v>
      </c>
      <c r="P426" s="35"/>
      <c r="Q426" s="35"/>
      <c r="R426" s="35" t="s">
        <v>61</v>
      </c>
    </row>
    <row r="427" spans="1:18" x14ac:dyDescent="0.25">
      <c r="A427" s="35">
        <v>92263191</v>
      </c>
      <c r="B427" s="35" t="s">
        <v>87</v>
      </c>
      <c r="C427" s="35" t="s">
        <v>1250</v>
      </c>
      <c r="D427" s="35" t="s">
        <v>88</v>
      </c>
      <c r="E427" s="36">
        <v>44264</v>
      </c>
      <c r="F427" s="35" t="s">
        <v>38</v>
      </c>
      <c r="G427" s="35" t="s">
        <v>37</v>
      </c>
      <c r="H427" s="35" t="s">
        <v>21</v>
      </c>
      <c r="I427" s="35" t="s">
        <v>63</v>
      </c>
      <c r="J427" s="35">
        <v>328</v>
      </c>
      <c r="K427" s="35" t="s">
        <v>50</v>
      </c>
      <c r="L427" s="35" t="s">
        <v>48</v>
      </c>
      <c r="M427" s="36">
        <v>44461</v>
      </c>
      <c r="N427" s="35" t="s">
        <v>21</v>
      </c>
      <c r="O427" s="35" t="s">
        <v>5</v>
      </c>
      <c r="P427" s="35"/>
      <c r="Q427" s="35"/>
      <c r="R427" s="35" t="s">
        <v>61</v>
      </c>
    </row>
    <row r="428" spans="1:18" x14ac:dyDescent="0.25">
      <c r="A428" s="35">
        <v>92263298</v>
      </c>
      <c r="B428" s="35" t="s">
        <v>87</v>
      </c>
      <c r="C428" s="35" t="s">
        <v>95</v>
      </c>
      <c r="D428" s="35" t="s">
        <v>89</v>
      </c>
      <c r="E428" s="36">
        <v>44263</v>
      </c>
      <c r="F428" s="35" t="s">
        <v>0</v>
      </c>
      <c r="G428" s="35" t="s">
        <v>37</v>
      </c>
      <c r="H428" s="35" t="s">
        <v>4</v>
      </c>
      <c r="I428" s="35" t="s">
        <v>63</v>
      </c>
      <c r="J428" s="35">
        <v>329</v>
      </c>
      <c r="K428" s="35" t="s">
        <v>50</v>
      </c>
      <c r="L428" s="35" t="s">
        <v>48</v>
      </c>
      <c r="M428" s="36">
        <v>44567</v>
      </c>
      <c r="N428" s="35" t="s">
        <v>37</v>
      </c>
      <c r="O428" s="35" t="s">
        <v>101</v>
      </c>
      <c r="P428" s="35"/>
      <c r="Q428" s="35"/>
      <c r="R428" s="35" t="s">
        <v>61</v>
      </c>
    </row>
    <row r="429" spans="1:18" x14ac:dyDescent="0.25">
      <c r="A429" s="35">
        <v>92263392</v>
      </c>
      <c r="B429" s="35" t="s">
        <v>87</v>
      </c>
      <c r="C429" s="35" t="s">
        <v>1251</v>
      </c>
      <c r="D429" s="35" t="s">
        <v>88</v>
      </c>
      <c r="E429" s="36">
        <v>44264</v>
      </c>
      <c r="F429" s="35" t="s">
        <v>0</v>
      </c>
      <c r="G429" s="35" t="s">
        <v>36</v>
      </c>
      <c r="H429" s="35" t="s">
        <v>13</v>
      </c>
      <c r="I429" s="35" t="s">
        <v>63</v>
      </c>
      <c r="J429" s="35">
        <v>328</v>
      </c>
      <c r="K429" s="35" t="s">
        <v>50</v>
      </c>
      <c r="L429" s="35" t="s">
        <v>48</v>
      </c>
      <c r="M429" s="36">
        <v>44448</v>
      </c>
      <c r="N429" s="35" t="s">
        <v>13</v>
      </c>
      <c r="O429" s="35" t="s">
        <v>0</v>
      </c>
      <c r="P429" s="35" t="s">
        <v>393</v>
      </c>
      <c r="Q429" s="36">
        <v>44474</v>
      </c>
      <c r="R429" s="35" t="s">
        <v>62</v>
      </c>
    </row>
    <row r="430" spans="1:18" x14ac:dyDescent="0.25">
      <c r="A430" s="35">
        <v>92263483</v>
      </c>
      <c r="B430" s="35" t="s">
        <v>87</v>
      </c>
      <c r="C430" s="35" t="s">
        <v>1252</v>
      </c>
      <c r="D430" s="35" t="s">
        <v>88</v>
      </c>
      <c r="E430" s="36">
        <v>44264</v>
      </c>
      <c r="F430" s="35" t="s">
        <v>0</v>
      </c>
      <c r="G430" s="35" t="s">
        <v>36</v>
      </c>
      <c r="H430" s="35" t="s">
        <v>1</v>
      </c>
      <c r="I430" s="35" t="s">
        <v>63</v>
      </c>
      <c r="J430" s="35">
        <v>328</v>
      </c>
      <c r="K430" s="35" t="s">
        <v>50</v>
      </c>
      <c r="L430" s="35" t="s">
        <v>48</v>
      </c>
      <c r="M430" s="36">
        <v>44519</v>
      </c>
      <c r="N430" s="35" t="s">
        <v>1</v>
      </c>
      <c r="O430" s="35" t="s">
        <v>0</v>
      </c>
      <c r="P430" s="35" t="s">
        <v>393</v>
      </c>
      <c r="Q430" s="36">
        <v>44529</v>
      </c>
      <c r="R430" s="35" t="s">
        <v>62</v>
      </c>
    </row>
    <row r="431" spans="1:18" x14ac:dyDescent="0.25">
      <c r="A431" s="35">
        <v>92263983</v>
      </c>
      <c r="B431" s="35" t="s">
        <v>87</v>
      </c>
      <c r="C431" s="35" t="s">
        <v>586</v>
      </c>
      <c r="D431" s="35" t="s">
        <v>89</v>
      </c>
      <c r="E431" s="36">
        <v>44264</v>
      </c>
      <c r="F431" s="35" t="s">
        <v>0</v>
      </c>
      <c r="G431" s="35" t="s">
        <v>37</v>
      </c>
      <c r="H431" s="35" t="s">
        <v>11</v>
      </c>
      <c r="I431" s="35" t="s">
        <v>63</v>
      </c>
      <c r="J431" s="35">
        <v>328</v>
      </c>
      <c r="K431" s="35" t="s">
        <v>50</v>
      </c>
      <c r="L431" s="35" t="s">
        <v>48</v>
      </c>
      <c r="M431" s="36">
        <v>44603</v>
      </c>
      <c r="N431" s="35" t="s">
        <v>37</v>
      </c>
      <c r="O431" s="35" t="s">
        <v>101</v>
      </c>
      <c r="P431" s="35"/>
      <c r="Q431" s="35"/>
      <c r="R431" s="35" t="s">
        <v>61</v>
      </c>
    </row>
    <row r="432" spans="1:18" x14ac:dyDescent="0.25">
      <c r="A432" s="35">
        <v>92265856</v>
      </c>
      <c r="B432" s="35" t="s">
        <v>87</v>
      </c>
      <c r="C432" s="35" t="s">
        <v>1253</v>
      </c>
      <c r="D432" s="35" t="s">
        <v>88</v>
      </c>
      <c r="E432" s="36">
        <v>44265</v>
      </c>
      <c r="F432" s="35" t="s">
        <v>38</v>
      </c>
      <c r="G432" s="35" t="s">
        <v>37</v>
      </c>
      <c r="H432" s="35" t="s">
        <v>24</v>
      </c>
      <c r="I432" s="35" t="s">
        <v>63</v>
      </c>
      <c r="J432" s="35">
        <v>327</v>
      </c>
      <c r="K432" s="35" t="s">
        <v>50</v>
      </c>
      <c r="L432" s="35" t="s">
        <v>48</v>
      </c>
      <c r="M432" s="36">
        <v>44481</v>
      </c>
      <c r="N432" s="35" t="s">
        <v>20</v>
      </c>
      <c r="O432" s="35" t="s">
        <v>7</v>
      </c>
      <c r="P432" s="35" t="s">
        <v>393</v>
      </c>
      <c r="Q432" s="36">
        <v>44487</v>
      </c>
      <c r="R432" s="35" t="s">
        <v>62</v>
      </c>
    </row>
    <row r="433" spans="1:18" x14ac:dyDescent="0.25">
      <c r="A433" s="35">
        <v>92379260</v>
      </c>
      <c r="B433" s="35" t="s">
        <v>87</v>
      </c>
      <c r="C433" s="35" t="s">
        <v>1217</v>
      </c>
      <c r="D433" s="35" t="s">
        <v>89</v>
      </c>
      <c r="E433" s="36">
        <v>44344</v>
      </c>
      <c r="F433" s="35" t="s">
        <v>0</v>
      </c>
      <c r="G433" s="35" t="s">
        <v>36</v>
      </c>
      <c r="H433" s="35" t="s">
        <v>213</v>
      </c>
      <c r="I433" s="35" t="s">
        <v>63</v>
      </c>
      <c r="J433" s="35">
        <v>248</v>
      </c>
      <c r="K433" s="35" t="s">
        <v>50</v>
      </c>
      <c r="L433" s="35" t="s">
        <v>48</v>
      </c>
      <c r="M433" s="36">
        <v>44609</v>
      </c>
      <c r="N433" s="35" t="s">
        <v>213</v>
      </c>
      <c r="O433" s="35" t="s">
        <v>0</v>
      </c>
      <c r="P433" s="35"/>
      <c r="Q433" s="35"/>
      <c r="R433" s="35" t="s">
        <v>61</v>
      </c>
    </row>
    <row r="434" spans="1:18" x14ac:dyDescent="0.25">
      <c r="A434" s="35">
        <v>92379377</v>
      </c>
      <c r="B434" s="35" t="s">
        <v>87</v>
      </c>
      <c r="C434" s="35" t="s">
        <v>1218</v>
      </c>
      <c r="D434" s="35" t="s">
        <v>89</v>
      </c>
      <c r="E434" s="36">
        <v>44344</v>
      </c>
      <c r="F434" s="35" t="s">
        <v>0</v>
      </c>
      <c r="G434" s="35">
        <v>16353</v>
      </c>
      <c r="H434" s="35" t="s">
        <v>2</v>
      </c>
      <c r="I434" s="35" t="s">
        <v>63</v>
      </c>
      <c r="J434" s="35">
        <v>248</v>
      </c>
      <c r="K434" s="35" t="s">
        <v>50</v>
      </c>
      <c r="L434" s="35" t="s">
        <v>48</v>
      </c>
      <c r="M434" s="36">
        <v>44529</v>
      </c>
      <c r="N434" s="35" t="s">
        <v>2</v>
      </c>
      <c r="O434" s="35" t="s">
        <v>0</v>
      </c>
      <c r="P434" s="35" t="s">
        <v>393</v>
      </c>
      <c r="Q434" s="36">
        <v>44546</v>
      </c>
      <c r="R434" s="35" t="s">
        <v>62</v>
      </c>
    </row>
    <row r="435" spans="1:18" x14ac:dyDescent="0.25">
      <c r="A435" s="35">
        <v>92379685</v>
      </c>
      <c r="B435" s="35" t="s">
        <v>87</v>
      </c>
      <c r="C435" s="35" t="s">
        <v>378</v>
      </c>
      <c r="D435" s="35" t="s">
        <v>89</v>
      </c>
      <c r="E435" s="36">
        <v>44344</v>
      </c>
      <c r="F435" s="35" t="s">
        <v>41</v>
      </c>
      <c r="G435" s="35" t="s">
        <v>18</v>
      </c>
      <c r="H435" s="35" t="s">
        <v>6</v>
      </c>
      <c r="I435" s="35" t="s">
        <v>63</v>
      </c>
      <c r="J435" s="35">
        <v>248</v>
      </c>
      <c r="K435" s="35" t="s">
        <v>50</v>
      </c>
      <c r="L435" s="35" t="s">
        <v>48</v>
      </c>
      <c r="M435" s="36">
        <v>44613</v>
      </c>
      <c r="N435" s="35" t="s">
        <v>6</v>
      </c>
      <c r="O435" s="35" t="s">
        <v>5</v>
      </c>
      <c r="P435" s="35"/>
      <c r="Q435" s="35"/>
      <c r="R435" s="35" t="s">
        <v>61</v>
      </c>
    </row>
    <row r="436" spans="1:18" x14ac:dyDescent="0.25">
      <c r="A436" s="35">
        <v>92379789</v>
      </c>
      <c r="B436" s="35" t="s">
        <v>87</v>
      </c>
      <c r="C436" s="35" t="s">
        <v>1254</v>
      </c>
      <c r="D436" s="35" t="s">
        <v>89</v>
      </c>
      <c r="E436" s="36">
        <v>44345</v>
      </c>
      <c r="F436" s="35" t="s">
        <v>41</v>
      </c>
      <c r="G436" s="35" t="s">
        <v>37</v>
      </c>
      <c r="H436" s="35" t="s">
        <v>24</v>
      </c>
      <c r="I436" s="35" t="s">
        <v>63</v>
      </c>
      <c r="J436" s="35">
        <v>247</v>
      </c>
      <c r="K436" s="35" t="s">
        <v>50</v>
      </c>
      <c r="L436" s="35" t="s">
        <v>48</v>
      </c>
      <c r="M436" s="36">
        <v>44543</v>
      </c>
      <c r="N436" s="35" t="s">
        <v>6</v>
      </c>
      <c r="O436" s="35" t="s">
        <v>5</v>
      </c>
      <c r="P436" s="35" t="s">
        <v>393</v>
      </c>
      <c r="Q436" s="36">
        <v>44559</v>
      </c>
      <c r="R436" s="35" t="s">
        <v>62</v>
      </c>
    </row>
    <row r="437" spans="1:18" x14ac:dyDescent="0.25">
      <c r="A437" s="35">
        <v>92381216</v>
      </c>
      <c r="B437" s="35" t="s">
        <v>87</v>
      </c>
      <c r="C437" s="35" t="s">
        <v>124</v>
      </c>
      <c r="D437" s="35" t="s">
        <v>89</v>
      </c>
      <c r="E437" s="36">
        <v>44345</v>
      </c>
      <c r="F437" s="35" t="s">
        <v>39</v>
      </c>
      <c r="G437" s="35">
        <v>12666</v>
      </c>
      <c r="H437" s="35" t="s">
        <v>34</v>
      </c>
      <c r="I437" s="35" t="s">
        <v>63</v>
      </c>
      <c r="J437" s="35">
        <v>247</v>
      </c>
      <c r="K437" s="35" t="s">
        <v>50</v>
      </c>
      <c r="L437" s="35" t="s">
        <v>48</v>
      </c>
      <c r="M437" s="36">
        <v>44608</v>
      </c>
      <c r="N437" s="35" t="s">
        <v>34</v>
      </c>
      <c r="O437" s="35" t="s">
        <v>5</v>
      </c>
      <c r="P437" s="35" t="s">
        <v>393</v>
      </c>
      <c r="Q437" s="36">
        <v>44623</v>
      </c>
      <c r="R437" s="35" t="s">
        <v>62</v>
      </c>
    </row>
    <row r="438" spans="1:18" x14ac:dyDescent="0.25">
      <c r="A438" s="35">
        <v>92381545</v>
      </c>
      <c r="B438" s="35" t="s">
        <v>87</v>
      </c>
      <c r="C438" s="35" t="s">
        <v>1255</v>
      </c>
      <c r="D438" s="35" t="s">
        <v>88</v>
      </c>
      <c r="E438" s="36">
        <v>44346</v>
      </c>
      <c r="F438" s="35" t="s">
        <v>0</v>
      </c>
      <c r="G438" s="35" t="s">
        <v>36</v>
      </c>
      <c r="H438" s="35" t="s">
        <v>3</v>
      </c>
      <c r="I438" s="35" t="s">
        <v>63</v>
      </c>
      <c r="J438" s="35">
        <v>246</v>
      </c>
      <c r="K438" s="35" t="s">
        <v>50</v>
      </c>
      <c r="L438" s="35" t="s">
        <v>48</v>
      </c>
      <c r="M438" s="36">
        <v>44620</v>
      </c>
      <c r="N438" s="35" t="s">
        <v>3</v>
      </c>
      <c r="O438" s="35" t="s">
        <v>0</v>
      </c>
      <c r="P438" s="35"/>
      <c r="Q438" s="35"/>
      <c r="R438" s="35" t="s">
        <v>61</v>
      </c>
    </row>
    <row r="439" spans="1:18" x14ac:dyDescent="0.25">
      <c r="A439" s="35">
        <v>92381653</v>
      </c>
      <c r="B439" s="35" t="s">
        <v>87</v>
      </c>
      <c r="C439" s="35" t="s">
        <v>1256</v>
      </c>
      <c r="D439" s="35" t="s">
        <v>89</v>
      </c>
      <c r="E439" s="36">
        <v>44346</v>
      </c>
      <c r="F439" s="35" t="s">
        <v>38</v>
      </c>
      <c r="G439" s="35">
        <v>26936</v>
      </c>
      <c r="H439" s="35" t="s">
        <v>27</v>
      </c>
      <c r="I439" s="35" t="s">
        <v>63</v>
      </c>
      <c r="J439" s="35">
        <v>246</v>
      </c>
      <c r="K439" s="35" t="s">
        <v>50</v>
      </c>
      <c r="L439" s="35" t="s">
        <v>48</v>
      </c>
      <c r="M439" s="36">
        <v>44698</v>
      </c>
      <c r="N439" s="35" t="s">
        <v>27</v>
      </c>
      <c r="O439" s="35" t="s">
        <v>5</v>
      </c>
      <c r="P439" s="35" t="s">
        <v>393</v>
      </c>
      <c r="Q439" s="36">
        <v>44728</v>
      </c>
      <c r="R439" s="35" t="s">
        <v>62</v>
      </c>
    </row>
    <row r="440" spans="1:18" x14ac:dyDescent="0.25">
      <c r="A440" s="35">
        <v>92381676</v>
      </c>
      <c r="B440" s="35" t="s">
        <v>87</v>
      </c>
      <c r="C440" s="35" t="s">
        <v>379</v>
      </c>
      <c r="D440" s="35" t="s">
        <v>88</v>
      </c>
      <c r="E440" s="36">
        <v>44346</v>
      </c>
      <c r="F440" s="35" t="s">
        <v>0</v>
      </c>
      <c r="G440" s="35" t="s">
        <v>37</v>
      </c>
      <c r="H440" s="35" t="s">
        <v>3</v>
      </c>
      <c r="I440" s="35" t="s">
        <v>63</v>
      </c>
      <c r="J440" s="35">
        <v>246</v>
      </c>
      <c r="K440" s="35" t="s">
        <v>50</v>
      </c>
      <c r="L440" s="35" t="s">
        <v>48</v>
      </c>
      <c r="M440" s="36">
        <v>44617</v>
      </c>
      <c r="N440" s="35" t="s">
        <v>3</v>
      </c>
      <c r="O440" s="35" t="s">
        <v>0</v>
      </c>
      <c r="P440" s="35"/>
      <c r="Q440" s="35"/>
      <c r="R440" s="35" t="s">
        <v>61</v>
      </c>
    </row>
    <row r="441" spans="1:18" x14ac:dyDescent="0.25">
      <c r="A441" s="35">
        <v>92382167</v>
      </c>
      <c r="B441" s="35" t="s">
        <v>87</v>
      </c>
      <c r="C441" s="35" t="s">
        <v>1257</v>
      </c>
      <c r="D441" s="35" t="s">
        <v>89</v>
      </c>
      <c r="E441" s="36">
        <v>44346</v>
      </c>
      <c r="F441" s="35" t="s">
        <v>0</v>
      </c>
      <c r="G441" s="35" t="s">
        <v>14</v>
      </c>
      <c r="H441" s="35" t="s">
        <v>207</v>
      </c>
      <c r="I441" s="35" t="s">
        <v>63</v>
      </c>
      <c r="J441" s="35">
        <v>246</v>
      </c>
      <c r="K441" s="35" t="s">
        <v>50</v>
      </c>
      <c r="L441" s="35" t="s">
        <v>48</v>
      </c>
      <c r="M441" s="36">
        <v>44530</v>
      </c>
      <c r="N441" s="35" t="s">
        <v>207</v>
      </c>
      <c r="O441" s="35" t="s">
        <v>0</v>
      </c>
      <c r="P441" s="35"/>
      <c r="Q441" s="35"/>
      <c r="R441" s="35" t="s">
        <v>61</v>
      </c>
    </row>
    <row r="442" spans="1:18" x14ac:dyDescent="0.25">
      <c r="A442" s="35">
        <v>92382177</v>
      </c>
      <c r="B442" s="35" t="s">
        <v>87</v>
      </c>
      <c r="C442" s="35" t="s">
        <v>380</v>
      </c>
      <c r="D442" s="35" t="s">
        <v>88</v>
      </c>
      <c r="E442" s="36">
        <v>44346</v>
      </c>
      <c r="F442" s="35" t="s">
        <v>0</v>
      </c>
      <c r="G442" s="35" t="s">
        <v>36</v>
      </c>
      <c r="H442" s="35" t="s">
        <v>4</v>
      </c>
      <c r="I442" s="35" t="s">
        <v>63</v>
      </c>
      <c r="J442" s="35">
        <v>246</v>
      </c>
      <c r="K442" s="35" t="s">
        <v>50</v>
      </c>
      <c r="L442" s="35" t="s">
        <v>48</v>
      </c>
      <c r="M442" s="36">
        <v>44629</v>
      </c>
      <c r="N442" s="35" t="s">
        <v>4</v>
      </c>
      <c r="O442" s="35" t="s">
        <v>0</v>
      </c>
      <c r="P442" s="35"/>
      <c r="Q442" s="35"/>
      <c r="R442" s="35" t="s">
        <v>61</v>
      </c>
    </row>
    <row r="443" spans="1:18" x14ac:dyDescent="0.25">
      <c r="A443" s="35">
        <v>92382937</v>
      </c>
      <c r="B443" s="35" t="s">
        <v>92</v>
      </c>
      <c r="C443" s="35" t="s">
        <v>495</v>
      </c>
      <c r="D443" s="35" t="s">
        <v>89</v>
      </c>
      <c r="E443" s="36">
        <v>44347</v>
      </c>
      <c r="F443" s="35" t="s">
        <v>38</v>
      </c>
      <c r="G443" s="35" t="s">
        <v>37</v>
      </c>
      <c r="H443" s="35" t="s">
        <v>26</v>
      </c>
      <c r="I443" s="35" t="s">
        <v>63</v>
      </c>
      <c r="J443" s="35">
        <v>245</v>
      </c>
      <c r="K443" s="35" t="s">
        <v>50</v>
      </c>
      <c r="L443" s="35" t="s">
        <v>48</v>
      </c>
      <c r="M443" s="36">
        <v>44632</v>
      </c>
      <c r="N443" s="35" t="s">
        <v>26</v>
      </c>
      <c r="O443" s="35" t="s">
        <v>7</v>
      </c>
      <c r="P443" s="35" t="s">
        <v>393</v>
      </c>
      <c r="Q443" s="36">
        <v>44646</v>
      </c>
      <c r="R443" s="35" t="s">
        <v>62</v>
      </c>
    </row>
    <row r="444" spans="1:18" x14ac:dyDescent="0.25">
      <c r="A444" s="35">
        <v>92383015</v>
      </c>
      <c r="B444" s="35" t="s">
        <v>87</v>
      </c>
      <c r="C444" s="35" t="s">
        <v>1258</v>
      </c>
      <c r="D444" s="35" t="s">
        <v>88</v>
      </c>
      <c r="E444" s="36">
        <v>44347</v>
      </c>
      <c r="F444" s="35" t="s">
        <v>38</v>
      </c>
      <c r="G444" s="35">
        <v>7639</v>
      </c>
      <c r="H444" s="35" t="s">
        <v>28</v>
      </c>
      <c r="I444" s="35" t="s">
        <v>63</v>
      </c>
      <c r="J444" s="35">
        <v>245</v>
      </c>
      <c r="K444" s="35" t="s">
        <v>50</v>
      </c>
      <c r="L444" s="35" t="s">
        <v>48</v>
      </c>
      <c r="M444" s="36">
        <v>44536</v>
      </c>
      <c r="N444" s="35" t="s">
        <v>28</v>
      </c>
      <c r="O444" s="35" t="s">
        <v>5</v>
      </c>
      <c r="P444" s="35"/>
      <c r="Q444" s="35"/>
      <c r="R444" s="35" t="s">
        <v>61</v>
      </c>
    </row>
    <row r="445" spans="1:18" x14ac:dyDescent="0.25">
      <c r="A445" s="35">
        <v>92383298</v>
      </c>
      <c r="B445" s="35" t="s">
        <v>87</v>
      </c>
      <c r="C445" s="35" t="s">
        <v>125</v>
      </c>
      <c r="D445" s="35" t="s">
        <v>88</v>
      </c>
      <c r="E445" s="36">
        <v>44347</v>
      </c>
      <c r="F445" s="35" t="s">
        <v>0</v>
      </c>
      <c r="G445" s="35" t="s">
        <v>36</v>
      </c>
      <c r="H445" s="35" t="s">
        <v>2</v>
      </c>
      <c r="I445" s="35" t="s">
        <v>63</v>
      </c>
      <c r="J445" s="35">
        <v>245</v>
      </c>
      <c r="K445" s="35" t="s">
        <v>50</v>
      </c>
      <c r="L445" s="35" t="s">
        <v>48</v>
      </c>
      <c r="M445" s="36">
        <v>44575</v>
      </c>
      <c r="N445" s="35" t="s">
        <v>2</v>
      </c>
      <c r="O445" s="35" t="s">
        <v>0</v>
      </c>
      <c r="P445" s="35" t="s">
        <v>393</v>
      </c>
      <c r="Q445" s="36">
        <v>44583</v>
      </c>
      <c r="R445" s="35" t="s">
        <v>62</v>
      </c>
    </row>
    <row r="446" spans="1:18" x14ac:dyDescent="0.25">
      <c r="A446" s="35">
        <v>92383614</v>
      </c>
      <c r="B446" s="35" t="s">
        <v>87</v>
      </c>
      <c r="C446" s="35" t="s">
        <v>1259</v>
      </c>
      <c r="D446" s="35" t="s">
        <v>88</v>
      </c>
      <c r="E446" s="36">
        <v>44347</v>
      </c>
      <c r="F446" s="35" t="s">
        <v>39</v>
      </c>
      <c r="G446" s="35" t="s">
        <v>37</v>
      </c>
      <c r="H446" s="35" t="s">
        <v>34</v>
      </c>
      <c r="I446" s="35" t="s">
        <v>63</v>
      </c>
      <c r="J446" s="35">
        <v>245</v>
      </c>
      <c r="K446" s="35" t="s">
        <v>50</v>
      </c>
      <c r="L446" s="35" t="s">
        <v>48</v>
      </c>
      <c r="M446" s="36">
        <v>44547</v>
      </c>
      <c r="N446" s="35" t="s">
        <v>34</v>
      </c>
      <c r="O446" s="35" t="s">
        <v>5</v>
      </c>
      <c r="P446" s="35"/>
      <c r="Q446" s="35"/>
      <c r="R446" s="35" t="s">
        <v>61</v>
      </c>
    </row>
    <row r="447" spans="1:18" x14ac:dyDescent="0.25">
      <c r="A447" s="35">
        <v>92383628</v>
      </c>
      <c r="B447" s="35" t="s">
        <v>87</v>
      </c>
      <c r="C447" s="35" t="s">
        <v>1260</v>
      </c>
      <c r="D447" s="35" t="s">
        <v>88</v>
      </c>
      <c r="E447" s="36">
        <v>44347</v>
      </c>
      <c r="F447" s="35" t="s">
        <v>0</v>
      </c>
      <c r="G447" s="35" t="s">
        <v>37</v>
      </c>
      <c r="H447" s="35" t="s">
        <v>2</v>
      </c>
      <c r="I447" s="35" t="s">
        <v>63</v>
      </c>
      <c r="J447" s="35">
        <v>245</v>
      </c>
      <c r="K447" s="35" t="s">
        <v>50</v>
      </c>
      <c r="L447" s="35" t="s">
        <v>48</v>
      </c>
      <c r="M447" s="36">
        <v>44536</v>
      </c>
      <c r="N447" s="35" t="s">
        <v>2</v>
      </c>
      <c r="O447" s="35" t="s">
        <v>0</v>
      </c>
      <c r="P447" s="35" t="s">
        <v>393</v>
      </c>
      <c r="Q447" s="36">
        <v>44560</v>
      </c>
      <c r="R447" s="35" t="s">
        <v>62</v>
      </c>
    </row>
    <row r="448" spans="1:18" x14ac:dyDescent="0.25">
      <c r="A448" s="35">
        <v>92384461</v>
      </c>
      <c r="B448" s="35" t="s">
        <v>87</v>
      </c>
      <c r="C448" s="35" t="s">
        <v>496</v>
      </c>
      <c r="D448" s="35" t="s">
        <v>89</v>
      </c>
      <c r="E448" s="36">
        <v>44348</v>
      </c>
      <c r="F448" s="35" t="s">
        <v>0</v>
      </c>
      <c r="G448" s="35" t="s">
        <v>2</v>
      </c>
      <c r="H448" s="35" t="s">
        <v>2</v>
      </c>
      <c r="I448" s="35" t="s">
        <v>63</v>
      </c>
      <c r="J448" s="35">
        <v>244</v>
      </c>
      <c r="K448" s="35" t="s">
        <v>50</v>
      </c>
      <c r="L448" s="35" t="s">
        <v>48</v>
      </c>
      <c r="M448" s="36">
        <v>44627</v>
      </c>
      <c r="N448" s="35" t="s">
        <v>2</v>
      </c>
      <c r="O448" s="35" t="s">
        <v>0</v>
      </c>
      <c r="P448" s="35" t="s">
        <v>393</v>
      </c>
      <c r="Q448" s="36">
        <v>44641</v>
      </c>
      <c r="R448" s="35" t="s">
        <v>62</v>
      </c>
    </row>
    <row r="449" spans="1:18" x14ac:dyDescent="0.25">
      <c r="A449" s="35">
        <v>92384582</v>
      </c>
      <c r="B449" s="35" t="s">
        <v>87</v>
      </c>
      <c r="C449" s="35" t="s">
        <v>126</v>
      </c>
      <c r="D449" s="35" t="s">
        <v>88</v>
      </c>
      <c r="E449" s="36">
        <v>44348</v>
      </c>
      <c r="F449" s="35" t="s">
        <v>38</v>
      </c>
      <c r="G449" s="35" t="s">
        <v>37</v>
      </c>
      <c r="H449" s="35" t="s">
        <v>20</v>
      </c>
      <c r="I449" s="35" t="s">
        <v>63</v>
      </c>
      <c r="J449" s="35">
        <v>244</v>
      </c>
      <c r="K449" s="35" t="s">
        <v>50</v>
      </c>
      <c r="L449" s="35" t="s">
        <v>48</v>
      </c>
      <c r="M449" s="36">
        <v>44565</v>
      </c>
      <c r="N449" s="35" t="s">
        <v>20</v>
      </c>
      <c r="O449" s="35" t="s">
        <v>7</v>
      </c>
      <c r="P449" s="35" t="s">
        <v>393</v>
      </c>
      <c r="Q449" s="36">
        <v>44576</v>
      </c>
      <c r="R449" s="35" t="s">
        <v>62</v>
      </c>
    </row>
    <row r="450" spans="1:18" x14ac:dyDescent="0.25">
      <c r="A450" s="35">
        <v>92385165</v>
      </c>
      <c r="B450" s="35" t="s">
        <v>87</v>
      </c>
      <c r="C450" s="35" t="s">
        <v>497</v>
      </c>
      <c r="D450" s="35" t="s">
        <v>89</v>
      </c>
      <c r="E450" s="36">
        <v>44348</v>
      </c>
      <c r="F450" s="35" t="s">
        <v>0</v>
      </c>
      <c r="G450" s="35" t="s">
        <v>36</v>
      </c>
      <c r="H450" s="35" t="s">
        <v>11</v>
      </c>
      <c r="I450" s="35" t="s">
        <v>63</v>
      </c>
      <c r="J450" s="35">
        <v>244</v>
      </c>
      <c r="K450" s="35" t="s">
        <v>50</v>
      </c>
      <c r="L450" s="35" t="s">
        <v>48</v>
      </c>
      <c r="M450" s="36">
        <v>44636</v>
      </c>
      <c r="N450" s="35" t="s">
        <v>11</v>
      </c>
      <c r="O450" s="35" t="s">
        <v>0</v>
      </c>
      <c r="P450" s="35" t="s">
        <v>393</v>
      </c>
      <c r="Q450" s="36">
        <v>44650</v>
      </c>
      <c r="R450" s="35" t="s">
        <v>62</v>
      </c>
    </row>
    <row r="451" spans="1:18" x14ac:dyDescent="0.25">
      <c r="A451" s="35">
        <v>92385263</v>
      </c>
      <c r="B451" s="35" t="s">
        <v>87</v>
      </c>
      <c r="C451" s="35" t="s">
        <v>1261</v>
      </c>
      <c r="D451" s="35" t="s">
        <v>88</v>
      </c>
      <c r="E451" s="36">
        <v>44348</v>
      </c>
      <c r="F451" s="35" t="s">
        <v>0</v>
      </c>
      <c r="G451" s="35" t="s">
        <v>36</v>
      </c>
      <c r="H451" s="35" t="s">
        <v>206</v>
      </c>
      <c r="I451" s="35" t="s">
        <v>63</v>
      </c>
      <c r="J451" s="35">
        <v>244</v>
      </c>
      <c r="K451" s="35" t="s">
        <v>50</v>
      </c>
      <c r="L451" s="35" t="s">
        <v>48</v>
      </c>
      <c r="M451" s="36">
        <v>44531</v>
      </c>
      <c r="N451" s="35" t="s">
        <v>206</v>
      </c>
      <c r="O451" s="35" t="s">
        <v>0</v>
      </c>
      <c r="P451" s="35"/>
      <c r="Q451" s="35"/>
      <c r="R451" s="35" t="s">
        <v>61</v>
      </c>
    </row>
    <row r="452" spans="1:18" x14ac:dyDescent="0.25">
      <c r="A452" s="35">
        <v>92385302</v>
      </c>
      <c r="B452" s="35" t="s">
        <v>92</v>
      </c>
      <c r="C452" s="35" t="s">
        <v>621</v>
      </c>
      <c r="D452" s="35" t="s">
        <v>88</v>
      </c>
      <c r="E452" s="36">
        <v>44348</v>
      </c>
      <c r="F452" s="35" t="s">
        <v>0</v>
      </c>
      <c r="G452" s="35" t="s">
        <v>91</v>
      </c>
      <c r="H452" s="35" t="s">
        <v>3</v>
      </c>
      <c r="I452" s="35" t="s">
        <v>63</v>
      </c>
      <c r="J452" s="35">
        <v>244</v>
      </c>
      <c r="K452" s="35" t="s">
        <v>50</v>
      </c>
      <c r="L452" s="35" t="s">
        <v>48</v>
      </c>
      <c r="M452" s="36">
        <v>44657</v>
      </c>
      <c r="N452" s="35" t="s">
        <v>3</v>
      </c>
      <c r="O452" s="35" t="s">
        <v>0</v>
      </c>
      <c r="P452" s="35"/>
      <c r="Q452" s="35"/>
      <c r="R452" s="35" t="s">
        <v>61</v>
      </c>
    </row>
    <row r="453" spans="1:18" x14ac:dyDescent="0.25">
      <c r="A453" s="35">
        <v>92385974</v>
      </c>
      <c r="B453" s="35" t="s">
        <v>92</v>
      </c>
      <c r="C453" s="35" t="s">
        <v>1262</v>
      </c>
      <c r="D453" s="35" t="s">
        <v>88</v>
      </c>
      <c r="E453" s="36">
        <v>44349</v>
      </c>
      <c r="F453" s="35" t="s">
        <v>93</v>
      </c>
      <c r="G453" s="35" t="s">
        <v>37</v>
      </c>
      <c r="H453" s="35" t="s">
        <v>15</v>
      </c>
      <c r="I453" s="35" t="s">
        <v>63</v>
      </c>
      <c r="J453" s="35">
        <v>243</v>
      </c>
      <c r="K453" s="35" t="s">
        <v>50</v>
      </c>
      <c r="L453" s="35" t="s">
        <v>48</v>
      </c>
      <c r="M453" s="36">
        <v>44547</v>
      </c>
      <c r="N453" s="35" t="s">
        <v>15</v>
      </c>
      <c r="O453" s="35" t="s">
        <v>5</v>
      </c>
      <c r="P453" s="35"/>
      <c r="Q453" s="35"/>
      <c r="R453" s="35" t="s">
        <v>61</v>
      </c>
    </row>
    <row r="454" spans="1:18" x14ac:dyDescent="0.25">
      <c r="A454" s="35">
        <v>92386309</v>
      </c>
      <c r="B454" s="35" t="s">
        <v>92</v>
      </c>
      <c r="C454" s="35" t="s">
        <v>498</v>
      </c>
      <c r="D454" s="35" t="s">
        <v>89</v>
      </c>
      <c r="E454" s="36">
        <v>44349</v>
      </c>
      <c r="F454" s="35" t="s">
        <v>0</v>
      </c>
      <c r="G454" s="35" t="s">
        <v>36</v>
      </c>
      <c r="H454" s="35" t="s">
        <v>3</v>
      </c>
      <c r="I454" s="35" t="s">
        <v>63</v>
      </c>
      <c r="J454" s="35">
        <v>243</v>
      </c>
      <c r="K454" s="35" t="s">
        <v>50</v>
      </c>
      <c r="L454" s="35" t="s">
        <v>48</v>
      </c>
      <c r="M454" s="36">
        <v>44624</v>
      </c>
      <c r="N454" s="35" t="s">
        <v>3</v>
      </c>
      <c r="O454" s="35" t="s">
        <v>0</v>
      </c>
      <c r="P454" s="35"/>
      <c r="Q454" s="35"/>
      <c r="R454" s="35" t="s">
        <v>61</v>
      </c>
    </row>
    <row r="455" spans="1:18" x14ac:dyDescent="0.25">
      <c r="A455" s="35">
        <v>92386606</v>
      </c>
      <c r="B455" s="35" t="s">
        <v>92</v>
      </c>
      <c r="C455" s="35" t="s">
        <v>110</v>
      </c>
      <c r="D455" s="35" t="s">
        <v>88</v>
      </c>
      <c r="E455" s="36">
        <v>44349</v>
      </c>
      <c r="F455" s="35" t="s">
        <v>0</v>
      </c>
      <c r="G455" s="35" t="s">
        <v>37</v>
      </c>
      <c r="H455" s="35" t="s">
        <v>35</v>
      </c>
      <c r="I455" s="35" t="s">
        <v>63</v>
      </c>
      <c r="J455" s="35">
        <v>243</v>
      </c>
      <c r="K455" s="35" t="s">
        <v>50</v>
      </c>
      <c r="L455" s="35" t="s">
        <v>48</v>
      </c>
      <c r="M455" s="36">
        <v>44580</v>
      </c>
      <c r="N455" s="35" t="s">
        <v>35</v>
      </c>
      <c r="O455" s="35" t="s">
        <v>0</v>
      </c>
      <c r="P455" s="35"/>
      <c r="Q455" s="35"/>
      <c r="R455" s="35" t="s">
        <v>61</v>
      </c>
    </row>
    <row r="456" spans="1:18" x14ac:dyDescent="0.25">
      <c r="A456" s="35">
        <v>92386708</v>
      </c>
      <c r="B456" s="35" t="s">
        <v>87</v>
      </c>
      <c r="C456" s="35" t="s">
        <v>1263</v>
      </c>
      <c r="D456" s="35" t="s">
        <v>89</v>
      </c>
      <c r="E456" s="36">
        <v>44349</v>
      </c>
      <c r="F456" s="35" t="s">
        <v>0</v>
      </c>
      <c r="G456" s="35" t="s">
        <v>37</v>
      </c>
      <c r="H456" s="35" t="s">
        <v>206</v>
      </c>
      <c r="I456" s="35" t="s">
        <v>63</v>
      </c>
      <c r="J456" s="35">
        <v>243</v>
      </c>
      <c r="K456" s="35" t="s">
        <v>50</v>
      </c>
      <c r="L456" s="35" t="s">
        <v>48</v>
      </c>
      <c r="M456" s="36">
        <v>44533</v>
      </c>
      <c r="N456" s="35" t="s">
        <v>206</v>
      </c>
      <c r="O456" s="35" t="s">
        <v>0</v>
      </c>
      <c r="P456" s="35"/>
      <c r="Q456" s="35"/>
      <c r="R456" s="35" t="s">
        <v>61</v>
      </c>
    </row>
    <row r="457" spans="1:18" x14ac:dyDescent="0.25">
      <c r="A457" s="35">
        <v>92387173</v>
      </c>
      <c r="B457" s="35" t="s">
        <v>87</v>
      </c>
      <c r="C457" s="35" t="s">
        <v>1264</v>
      </c>
      <c r="D457" s="35" t="s">
        <v>88</v>
      </c>
      <c r="E457" s="36">
        <v>44350</v>
      </c>
      <c r="F457" s="35" t="s">
        <v>93</v>
      </c>
      <c r="G457" s="35" t="s">
        <v>18</v>
      </c>
      <c r="H457" s="35" t="s">
        <v>15</v>
      </c>
      <c r="I457" s="35" t="s">
        <v>63</v>
      </c>
      <c r="J457" s="35">
        <v>242</v>
      </c>
      <c r="K457" s="35" t="s">
        <v>50</v>
      </c>
      <c r="L457" s="35" t="s">
        <v>48</v>
      </c>
      <c r="M457" s="36">
        <v>44547</v>
      </c>
      <c r="N457" s="35" t="s">
        <v>15</v>
      </c>
      <c r="O457" s="35" t="s">
        <v>5</v>
      </c>
      <c r="P457" s="35"/>
      <c r="Q457" s="35"/>
      <c r="R457" s="35" t="s">
        <v>61</v>
      </c>
    </row>
    <row r="458" spans="1:18" x14ac:dyDescent="0.25">
      <c r="A458" s="35">
        <v>92387286</v>
      </c>
      <c r="B458" s="35" t="s">
        <v>87</v>
      </c>
      <c r="C458" s="35" t="s">
        <v>1265</v>
      </c>
      <c r="D458" s="35" t="s">
        <v>88</v>
      </c>
      <c r="E458" s="36">
        <v>44350</v>
      </c>
      <c r="F458" s="35" t="s">
        <v>0</v>
      </c>
      <c r="G458" s="35" t="s">
        <v>37</v>
      </c>
      <c r="H458" s="35" t="s">
        <v>14</v>
      </c>
      <c r="I458" s="35" t="s">
        <v>63</v>
      </c>
      <c r="J458" s="35">
        <v>242</v>
      </c>
      <c r="K458" s="35" t="s">
        <v>50</v>
      </c>
      <c r="L458" s="35" t="s">
        <v>48</v>
      </c>
      <c r="M458" s="36">
        <v>44537</v>
      </c>
      <c r="N458" s="35" t="s">
        <v>14</v>
      </c>
      <c r="O458" s="35" t="s">
        <v>0</v>
      </c>
      <c r="P458" s="35"/>
      <c r="Q458" s="35"/>
      <c r="R458" s="35" t="s">
        <v>61</v>
      </c>
    </row>
    <row r="459" spans="1:18" x14ac:dyDescent="0.25">
      <c r="A459" s="35">
        <v>92388160</v>
      </c>
      <c r="B459" s="35" t="s">
        <v>87</v>
      </c>
      <c r="C459" s="35" t="s">
        <v>1266</v>
      </c>
      <c r="D459" s="35" t="s">
        <v>89</v>
      </c>
      <c r="E459" s="36">
        <v>44350</v>
      </c>
      <c r="F459" s="35" t="s">
        <v>0</v>
      </c>
      <c r="G459" s="35" t="s">
        <v>2</v>
      </c>
      <c r="H459" s="35" t="s">
        <v>206</v>
      </c>
      <c r="I459" s="35" t="s">
        <v>63</v>
      </c>
      <c r="J459" s="35">
        <v>242</v>
      </c>
      <c r="K459" s="35" t="s">
        <v>50</v>
      </c>
      <c r="L459" s="35" t="s">
        <v>48</v>
      </c>
      <c r="M459" s="36">
        <v>44533</v>
      </c>
      <c r="N459" s="35" t="s">
        <v>206</v>
      </c>
      <c r="O459" s="35" t="s">
        <v>0</v>
      </c>
      <c r="P459" s="35"/>
      <c r="Q459" s="35"/>
      <c r="R459" s="35" t="s">
        <v>61</v>
      </c>
    </row>
    <row r="460" spans="1:18" x14ac:dyDescent="0.25">
      <c r="A460" s="35">
        <v>92388469</v>
      </c>
      <c r="B460" s="35" t="s">
        <v>87</v>
      </c>
      <c r="C460" s="35" t="s">
        <v>1267</v>
      </c>
      <c r="D460" s="35" t="s">
        <v>88</v>
      </c>
      <c r="E460" s="36">
        <v>44351</v>
      </c>
      <c r="F460" s="35" t="s">
        <v>38</v>
      </c>
      <c r="G460" s="35" t="s">
        <v>37</v>
      </c>
      <c r="H460" s="35" t="s">
        <v>27</v>
      </c>
      <c r="I460" s="35" t="s">
        <v>63</v>
      </c>
      <c r="J460" s="35">
        <v>241</v>
      </c>
      <c r="K460" s="35" t="s">
        <v>50</v>
      </c>
      <c r="L460" s="35" t="s">
        <v>48</v>
      </c>
      <c r="M460" s="36">
        <v>44536</v>
      </c>
      <c r="N460" s="35" t="s">
        <v>27</v>
      </c>
      <c r="O460" s="35" t="s">
        <v>5</v>
      </c>
      <c r="P460" s="35"/>
      <c r="Q460" s="35"/>
      <c r="R460" s="35" t="s">
        <v>61</v>
      </c>
    </row>
    <row r="461" spans="1:18" x14ac:dyDescent="0.25">
      <c r="A461" s="35">
        <v>92389000</v>
      </c>
      <c r="B461" s="35" t="s">
        <v>87</v>
      </c>
      <c r="C461" s="35" t="s">
        <v>210</v>
      </c>
      <c r="D461" s="35" t="s">
        <v>89</v>
      </c>
      <c r="E461" s="36">
        <v>44351</v>
      </c>
      <c r="F461" s="35" t="s">
        <v>41</v>
      </c>
      <c r="G461" s="35" t="s">
        <v>94</v>
      </c>
      <c r="H461" s="35" t="s">
        <v>17</v>
      </c>
      <c r="I461" s="35" t="s">
        <v>63</v>
      </c>
      <c r="J461" s="35">
        <v>241</v>
      </c>
      <c r="K461" s="35" t="s">
        <v>50</v>
      </c>
      <c r="L461" s="35" t="s">
        <v>48</v>
      </c>
      <c r="M461" s="36">
        <v>44611</v>
      </c>
      <c r="N461" s="35" t="s">
        <v>17</v>
      </c>
      <c r="O461" s="35" t="s">
        <v>5</v>
      </c>
      <c r="P461" s="35"/>
      <c r="Q461" s="35"/>
      <c r="R461" s="35" t="s">
        <v>61</v>
      </c>
    </row>
    <row r="462" spans="1:18" x14ac:dyDescent="0.25">
      <c r="A462" s="35">
        <v>92389022</v>
      </c>
      <c r="B462" s="35" t="s">
        <v>87</v>
      </c>
      <c r="C462" s="35" t="s">
        <v>211</v>
      </c>
      <c r="D462" s="35" t="s">
        <v>88</v>
      </c>
      <c r="E462" s="36">
        <v>44351</v>
      </c>
      <c r="F462" s="35" t="s">
        <v>0</v>
      </c>
      <c r="G462" s="35" t="s">
        <v>90</v>
      </c>
      <c r="H462" s="35" t="s">
        <v>35</v>
      </c>
      <c r="I462" s="35" t="s">
        <v>63</v>
      </c>
      <c r="J462" s="35">
        <v>241</v>
      </c>
      <c r="K462" s="35" t="s">
        <v>50</v>
      </c>
      <c r="L462" s="35" t="s">
        <v>48</v>
      </c>
      <c r="M462" s="36">
        <v>44606</v>
      </c>
      <c r="N462" s="35" t="s">
        <v>35</v>
      </c>
      <c r="O462" s="35" t="s">
        <v>0</v>
      </c>
      <c r="P462" s="35" t="s">
        <v>393</v>
      </c>
      <c r="Q462" s="36">
        <v>44636</v>
      </c>
      <c r="R462" s="35" t="s">
        <v>62</v>
      </c>
    </row>
    <row r="463" spans="1:18" x14ac:dyDescent="0.25">
      <c r="A463" s="35">
        <v>92389322</v>
      </c>
      <c r="B463" s="35" t="s">
        <v>87</v>
      </c>
      <c r="C463" s="35" t="s">
        <v>212</v>
      </c>
      <c r="D463" s="35" t="s">
        <v>88</v>
      </c>
      <c r="E463" s="36">
        <v>44351</v>
      </c>
      <c r="F463" s="35" t="s">
        <v>38</v>
      </c>
      <c r="G463" s="35">
        <v>6208</v>
      </c>
      <c r="H463" s="35" t="s">
        <v>29</v>
      </c>
      <c r="I463" s="35" t="s">
        <v>63</v>
      </c>
      <c r="J463" s="35">
        <v>241</v>
      </c>
      <c r="K463" s="35" t="s">
        <v>50</v>
      </c>
      <c r="L463" s="35" t="s">
        <v>48</v>
      </c>
      <c r="M463" s="36">
        <v>44620</v>
      </c>
      <c r="N463" s="35" t="s">
        <v>29</v>
      </c>
      <c r="O463" s="35" t="s">
        <v>5</v>
      </c>
      <c r="P463" s="35" t="s">
        <v>393</v>
      </c>
      <c r="Q463" s="36">
        <v>44630</v>
      </c>
      <c r="R463" s="35" t="s">
        <v>62</v>
      </c>
    </row>
    <row r="464" spans="1:18" x14ac:dyDescent="0.25">
      <c r="A464" s="35">
        <v>92389784</v>
      </c>
      <c r="B464" s="35" t="s">
        <v>87</v>
      </c>
      <c r="C464" s="35" t="s">
        <v>1268</v>
      </c>
      <c r="D464" s="35" t="s">
        <v>89</v>
      </c>
      <c r="E464" s="36">
        <v>44351</v>
      </c>
      <c r="F464" s="35" t="s">
        <v>38</v>
      </c>
      <c r="G464" s="35" t="s">
        <v>94</v>
      </c>
      <c r="H464" s="35" t="s">
        <v>33</v>
      </c>
      <c r="I464" s="35" t="s">
        <v>63</v>
      </c>
      <c r="J464" s="35">
        <v>241</v>
      </c>
      <c r="K464" s="35" t="s">
        <v>50</v>
      </c>
      <c r="L464" s="35" t="s">
        <v>48</v>
      </c>
      <c r="M464" s="36">
        <v>44536</v>
      </c>
      <c r="N464" s="35" t="s">
        <v>33</v>
      </c>
      <c r="O464" s="35" t="s">
        <v>7</v>
      </c>
      <c r="P464" s="35" t="s">
        <v>393</v>
      </c>
      <c r="Q464" s="36">
        <v>44559</v>
      </c>
      <c r="R464" s="35" t="s">
        <v>62</v>
      </c>
    </row>
    <row r="465" spans="1:18" x14ac:dyDescent="0.25">
      <c r="A465" s="35">
        <v>92391083</v>
      </c>
      <c r="B465" s="35" t="s">
        <v>87</v>
      </c>
      <c r="C465" s="35" t="s">
        <v>622</v>
      </c>
      <c r="D465" s="35" t="s">
        <v>89</v>
      </c>
      <c r="E465" s="36">
        <v>44352</v>
      </c>
      <c r="F465" s="35" t="s">
        <v>0</v>
      </c>
      <c r="G465" s="35">
        <v>6215</v>
      </c>
      <c r="H465" s="35" t="s">
        <v>206</v>
      </c>
      <c r="I465" s="35" t="s">
        <v>63</v>
      </c>
      <c r="J465" s="35">
        <v>240</v>
      </c>
      <c r="K465" s="35" t="s">
        <v>50</v>
      </c>
      <c r="L465" s="35" t="s">
        <v>48</v>
      </c>
      <c r="M465" s="36">
        <v>44673</v>
      </c>
      <c r="N465" s="35" t="s">
        <v>206</v>
      </c>
      <c r="O465" s="35" t="s">
        <v>0</v>
      </c>
      <c r="P465" s="35"/>
      <c r="Q465" s="35"/>
      <c r="R465" s="35" t="s">
        <v>61</v>
      </c>
    </row>
    <row r="466" spans="1:18" x14ac:dyDescent="0.25">
      <c r="A466" s="35">
        <v>92391661</v>
      </c>
      <c r="B466" s="35" t="s">
        <v>87</v>
      </c>
      <c r="C466" s="35" t="s">
        <v>127</v>
      </c>
      <c r="D466" s="35" t="s">
        <v>88</v>
      </c>
      <c r="E466" s="36">
        <v>44353</v>
      </c>
      <c r="F466" s="35" t="s">
        <v>42</v>
      </c>
      <c r="G466" s="35">
        <v>1856</v>
      </c>
      <c r="H466" s="35" t="s">
        <v>12</v>
      </c>
      <c r="I466" s="35" t="s">
        <v>63</v>
      </c>
      <c r="J466" s="35">
        <v>239</v>
      </c>
      <c r="K466" s="35" t="s">
        <v>50</v>
      </c>
      <c r="L466" s="35" t="s">
        <v>48</v>
      </c>
      <c r="M466" s="36">
        <v>44589</v>
      </c>
      <c r="N466" s="35" t="s">
        <v>12</v>
      </c>
      <c r="O466" s="35" t="s">
        <v>0</v>
      </c>
      <c r="P466" s="35"/>
      <c r="Q466" s="35"/>
      <c r="R466" s="35" t="s">
        <v>61</v>
      </c>
    </row>
    <row r="467" spans="1:18" x14ac:dyDescent="0.25">
      <c r="A467" s="35">
        <v>92391905</v>
      </c>
      <c r="B467" s="35" t="s">
        <v>87</v>
      </c>
      <c r="C467" s="35" t="s">
        <v>1269</v>
      </c>
      <c r="D467" s="35" t="s">
        <v>89</v>
      </c>
      <c r="E467" s="36">
        <v>44353</v>
      </c>
      <c r="F467" s="35" t="s">
        <v>0</v>
      </c>
      <c r="G467" s="35" t="s">
        <v>37</v>
      </c>
      <c r="H467" s="35" t="s">
        <v>14</v>
      </c>
      <c r="I467" s="35" t="s">
        <v>63</v>
      </c>
      <c r="J467" s="35">
        <v>239</v>
      </c>
      <c r="K467" s="35" t="s">
        <v>50</v>
      </c>
      <c r="L467" s="35" t="s">
        <v>48</v>
      </c>
      <c r="M467" s="36">
        <v>44537</v>
      </c>
      <c r="N467" s="35" t="s">
        <v>14</v>
      </c>
      <c r="O467" s="35" t="s">
        <v>0</v>
      </c>
      <c r="P467" s="35"/>
      <c r="Q467" s="35"/>
      <c r="R467" s="35" t="s">
        <v>61</v>
      </c>
    </row>
    <row r="468" spans="1:18" x14ac:dyDescent="0.25">
      <c r="A468" s="35">
        <v>92392085</v>
      </c>
      <c r="B468" s="35" t="s">
        <v>87</v>
      </c>
      <c r="C468" s="35" t="s">
        <v>1270</v>
      </c>
      <c r="D468" s="35" t="s">
        <v>89</v>
      </c>
      <c r="E468" s="36">
        <v>44353</v>
      </c>
      <c r="F468" s="35" t="s">
        <v>0</v>
      </c>
      <c r="G468" s="35" t="s">
        <v>37</v>
      </c>
      <c r="H468" s="35" t="s">
        <v>2</v>
      </c>
      <c r="I468" s="35" t="s">
        <v>63</v>
      </c>
      <c r="J468" s="35">
        <v>239</v>
      </c>
      <c r="K468" s="35" t="s">
        <v>50</v>
      </c>
      <c r="L468" s="35" t="s">
        <v>48</v>
      </c>
      <c r="M468" s="36">
        <v>44539</v>
      </c>
      <c r="N468" s="35" t="s">
        <v>2</v>
      </c>
      <c r="O468" s="35" t="s">
        <v>0</v>
      </c>
      <c r="P468" s="35" t="s">
        <v>393</v>
      </c>
      <c r="Q468" s="36">
        <v>44551</v>
      </c>
      <c r="R468" s="35" t="s">
        <v>62</v>
      </c>
    </row>
    <row r="469" spans="1:18" x14ac:dyDescent="0.25">
      <c r="A469" s="35">
        <v>92392285</v>
      </c>
      <c r="B469" s="35" t="s">
        <v>87</v>
      </c>
      <c r="C469" s="35" t="s">
        <v>214</v>
      </c>
      <c r="D469" s="35" t="s">
        <v>88</v>
      </c>
      <c r="E469" s="36">
        <v>44353</v>
      </c>
      <c r="F469" s="35" t="s">
        <v>0</v>
      </c>
      <c r="G469" s="35">
        <v>887</v>
      </c>
      <c r="H469" s="35" t="s">
        <v>3</v>
      </c>
      <c r="I469" s="35" t="s">
        <v>63</v>
      </c>
      <c r="J469" s="35">
        <v>239</v>
      </c>
      <c r="K469" s="35" t="s">
        <v>50</v>
      </c>
      <c r="L469" s="35" t="s">
        <v>48</v>
      </c>
      <c r="M469" s="36">
        <v>44594</v>
      </c>
      <c r="N469" s="35" t="s">
        <v>3</v>
      </c>
      <c r="O469" s="35" t="s">
        <v>0</v>
      </c>
      <c r="P469" s="35"/>
      <c r="Q469" s="35"/>
      <c r="R469" s="35" t="s">
        <v>61</v>
      </c>
    </row>
    <row r="470" spans="1:18" x14ac:dyDescent="0.25">
      <c r="A470" s="35">
        <v>92393157</v>
      </c>
      <c r="B470" s="35" t="s">
        <v>87</v>
      </c>
      <c r="C470" s="35" t="s">
        <v>1271</v>
      </c>
      <c r="D470" s="35" t="s">
        <v>88</v>
      </c>
      <c r="E470" s="36">
        <v>44354</v>
      </c>
      <c r="F470" s="35" t="s">
        <v>0</v>
      </c>
      <c r="G470" s="35" t="s">
        <v>37</v>
      </c>
      <c r="H470" s="35" t="s">
        <v>4</v>
      </c>
      <c r="I470" s="35" t="s">
        <v>63</v>
      </c>
      <c r="J470" s="35">
        <v>238</v>
      </c>
      <c r="K470" s="35" t="s">
        <v>50</v>
      </c>
      <c r="L470" s="35" t="s">
        <v>48</v>
      </c>
      <c r="M470" s="36">
        <v>44541</v>
      </c>
      <c r="N470" s="35" t="s">
        <v>4</v>
      </c>
      <c r="O470" s="35" t="s">
        <v>0</v>
      </c>
      <c r="P470" s="35"/>
      <c r="Q470" s="35"/>
      <c r="R470" s="35" t="s">
        <v>61</v>
      </c>
    </row>
    <row r="471" spans="1:18" x14ac:dyDescent="0.25">
      <c r="A471" s="35">
        <v>92393519</v>
      </c>
      <c r="B471" s="35" t="s">
        <v>87</v>
      </c>
      <c r="C471" s="35" t="s">
        <v>1272</v>
      </c>
      <c r="D471" s="35" t="s">
        <v>88</v>
      </c>
      <c r="E471" s="36">
        <v>44354</v>
      </c>
      <c r="F471" s="35" t="s">
        <v>42</v>
      </c>
      <c r="G471" s="35">
        <v>7633</v>
      </c>
      <c r="H471" s="35" t="s">
        <v>12</v>
      </c>
      <c r="I471" s="35" t="s">
        <v>63</v>
      </c>
      <c r="J471" s="35">
        <v>238</v>
      </c>
      <c r="K471" s="35" t="s">
        <v>50</v>
      </c>
      <c r="L471" s="35" t="s">
        <v>48</v>
      </c>
      <c r="M471" s="36">
        <v>44627</v>
      </c>
      <c r="N471" s="35" t="s">
        <v>12</v>
      </c>
      <c r="O471" s="35" t="s">
        <v>0</v>
      </c>
      <c r="P471" s="35" t="s">
        <v>393</v>
      </c>
      <c r="Q471" s="36">
        <v>44652</v>
      </c>
      <c r="R471" s="35" t="s">
        <v>62</v>
      </c>
    </row>
    <row r="472" spans="1:18" x14ac:dyDescent="0.25">
      <c r="A472" s="35">
        <v>92267837</v>
      </c>
      <c r="B472" s="35" t="s">
        <v>87</v>
      </c>
      <c r="C472" s="35" t="s">
        <v>1273</v>
      </c>
      <c r="D472" s="35" t="s">
        <v>89</v>
      </c>
      <c r="E472" s="36">
        <v>44267</v>
      </c>
      <c r="F472" s="35" t="s">
        <v>39</v>
      </c>
      <c r="G472" s="35" t="s">
        <v>91</v>
      </c>
      <c r="H472" s="35" t="s">
        <v>34</v>
      </c>
      <c r="I472" s="35" t="s">
        <v>63</v>
      </c>
      <c r="J472" s="35">
        <v>325</v>
      </c>
      <c r="K472" s="35" t="s">
        <v>50</v>
      </c>
      <c r="L472" s="35" t="s">
        <v>48</v>
      </c>
      <c r="M472" s="36">
        <v>44462</v>
      </c>
      <c r="N472" s="35" t="s">
        <v>34</v>
      </c>
      <c r="O472" s="35" t="s">
        <v>5</v>
      </c>
      <c r="P472" s="35" t="s">
        <v>393</v>
      </c>
      <c r="Q472" s="36">
        <v>44481</v>
      </c>
      <c r="R472" s="35" t="s">
        <v>62</v>
      </c>
    </row>
    <row r="473" spans="1:18" x14ac:dyDescent="0.25">
      <c r="A473" s="35">
        <v>92268927</v>
      </c>
      <c r="B473" s="35" t="s">
        <v>87</v>
      </c>
      <c r="C473" s="35" t="s">
        <v>223</v>
      </c>
      <c r="D473" s="35" t="s">
        <v>89</v>
      </c>
      <c r="E473" s="36">
        <v>44267</v>
      </c>
      <c r="F473" s="35" t="s">
        <v>0</v>
      </c>
      <c r="G473" s="35" t="s">
        <v>36</v>
      </c>
      <c r="H473" s="35" t="s">
        <v>213</v>
      </c>
      <c r="I473" s="35" t="s">
        <v>63</v>
      </c>
      <c r="J473" s="35">
        <v>325</v>
      </c>
      <c r="K473" s="35" t="s">
        <v>50</v>
      </c>
      <c r="L473" s="35" t="s">
        <v>48</v>
      </c>
      <c r="M473" s="36">
        <v>44615</v>
      </c>
      <c r="N473" s="35" t="s">
        <v>213</v>
      </c>
      <c r="O473" s="35" t="s">
        <v>0</v>
      </c>
      <c r="P473" s="35"/>
      <c r="Q473" s="35"/>
      <c r="R473" s="35" t="s">
        <v>61</v>
      </c>
    </row>
    <row r="474" spans="1:18" x14ac:dyDescent="0.25">
      <c r="A474" s="35">
        <v>92269021</v>
      </c>
      <c r="B474" s="35" t="s">
        <v>87</v>
      </c>
      <c r="C474" s="35" t="s">
        <v>1274</v>
      </c>
      <c r="D474" s="35" t="s">
        <v>89</v>
      </c>
      <c r="E474" s="36">
        <v>44267</v>
      </c>
      <c r="F474" s="35" t="s">
        <v>42</v>
      </c>
      <c r="G474" s="35" t="s">
        <v>36</v>
      </c>
      <c r="H474" s="35" t="s">
        <v>12</v>
      </c>
      <c r="I474" s="35" t="s">
        <v>63</v>
      </c>
      <c r="J474" s="35">
        <v>325</v>
      </c>
      <c r="K474" s="35" t="s">
        <v>50</v>
      </c>
      <c r="L474" s="35" t="s">
        <v>48</v>
      </c>
      <c r="M474" s="36">
        <v>44526</v>
      </c>
      <c r="N474" s="35" t="s">
        <v>12</v>
      </c>
      <c r="O474" s="35" t="s">
        <v>0</v>
      </c>
      <c r="P474" s="35" t="s">
        <v>393</v>
      </c>
      <c r="Q474" s="36">
        <v>44547</v>
      </c>
      <c r="R474" s="35" t="s">
        <v>62</v>
      </c>
    </row>
    <row r="475" spans="1:18" x14ac:dyDescent="0.25">
      <c r="A475" s="35">
        <v>92270078</v>
      </c>
      <c r="B475" s="35" t="s">
        <v>87</v>
      </c>
      <c r="C475" s="35" t="s">
        <v>1275</v>
      </c>
      <c r="D475" s="35" t="s">
        <v>88</v>
      </c>
      <c r="E475" s="36">
        <v>44268</v>
      </c>
      <c r="F475" s="35" t="s">
        <v>0</v>
      </c>
      <c r="G475" s="35" t="s">
        <v>37</v>
      </c>
      <c r="H475" s="35" t="s">
        <v>3</v>
      </c>
      <c r="I475" s="35" t="s">
        <v>63</v>
      </c>
      <c r="J475" s="35">
        <v>324</v>
      </c>
      <c r="K475" s="35" t="s">
        <v>50</v>
      </c>
      <c r="L475" s="35" t="s">
        <v>48</v>
      </c>
      <c r="M475" s="36">
        <v>44536</v>
      </c>
      <c r="N475" s="35" t="s">
        <v>3</v>
      </c>
      <c r="O475" s="35" t="s">
        <v>0</v>
      </c>
      <c r="P475" s="35"/>
      <c r="Q475" s="35"/>
      <c r="R475" s="35" t="s">
        <v>61</v>
      </c>
    </row>
    <row r="476" spans="1:18" x14ac:dyDescent="0.25">
      <c r="A476" s="35">
        <v>92270395</v>
      </c>
      <c r="B476" s="35" t="s">
        <v>87</v>
      </c>
      <c r="C476" s="35" t="s">
        <v>1276</v>
      </c>
      <c r="D476" s="35" t="s">
        <v>89</v>
      </c>
      <c r="E476" s="36">
        <v>44268</v>
      </c>
      <c r="F476" s="35" t="s">
        <v>0</v>
      </c>
      <c r="G476" s="35" t="s">
        <v>36</v>
      </c>
      <c r="H476" s="35" t="s">
        <v>11</v>
      </c>
      <c r="I476" s="35" t="s">
        <v>63</v>
      </c>
      <c r="J476" s="35">
        <v>324</v>
      </c>
      <c r="K476" s="35" t="s">
        <v>50</v>
      </c>
      <c r="L476" s="35" t="s">
        <v>48</v>
      </c>
      <c r="M476" s="36">
        <v>44523</v>
      </c>
      <c r="N476" s="35" t="s">
        <v>11</v>
      </c>
      <c r="O476" s="35" t="s">
        <v>0</v>
      </c>
      <c r="P476" s="35"/>
      <c r="Q476" s="35"/>
      <c r="R476" s="35" t="s">
        <v>61</v>
      </c>
    </row>
    <row r="477" spans="1:18" x14ac:dyDescent="0.25">
      <c r="A477" s="35">
        <v>92270598</v>
      </c>
      <c r="B477" s="35" t="s">
        <v>87</v>
      </c>
      <c r="C477" s="35" t="s">
        <v>1277</v>
      </c>
      <c r="D477" s="35" t="s">
        <v>89</v>
      </c>
      <c r="E477" s="36">
        <v>44269</v>
      </c>
      <c r="F477" s="35" t="s">
        <v>0</v>
      </c>
      <c r="G477" s="35" t="s">
        <v>2</v>
      </c>
      <c r="H477" s="35" t="s">
        <v>4</v>
      </c>
      <c r="I477" s="35" t="s">
        <v>63</v>
      </c>
      <c r="J477" s="35">
        <v>323</v>
      </c>
      <c r="K477" s="35" t="s">
        <v>50</v>
      </c>
      <c r="L477" s="35" t="s">
        <v>48</v>
      </c>
      <c r="M477" s="36">
        <v>44519</v>
      </c>
      <c r="N477" s="35" t="s">
        <v>4</v>
      </c>
      <c r="O477" s="35" t="s">
        <v>0</v>
      </c>
      <c r="P477" s="35"/>
      <c r="Q477" s="35"/>
      <c r="R477" s="35" t="s">
        <v>61</v>
      </c>
    </row>
    <row r="478" spans="1:18" x14ac:dyDescent="0.25">
      <c r="A478" s="35">
        <v>92270959</v>
      </c>
      <c r="B478" s="35" t="s">
        <v>87</v>
      </c>
      <c r="C478" s="35" t="s">
        <v>1278</v>
      </c>
      <c r="D478" s="35" t="s">
        <v>89</v>
      </c>
      <c r="E478" s="36">
        <v>44269</v>
      </c>
      <c r="F478" s="35" t="s">
        <v>0</v>
      </c>
      <c r="G478" s="35" t="s">
        <v>36</v>
      </c>
      <c r="H478" s="35" t="s">
        <v>206</v>
      </c>
      <c r="I478" s="35" t="s">
        <v>63</v>
      </c>
      <c r="J478" s="35">
        <v>323</v>
      </c>
      <c r="K478" s="35" t="s">
        <v>50</v>
      </c>
      <c r="L478" s="35" t="s">
        <v>48</v>
      </c>
      <c r="M478" s="36">
        <v>44459</v>
      </c>
      <c r="N478" s="35" t="s">
        <v>206</v>
      </c>
      <c r="O478" s="35" t="s">
        <v>0</v>
      </c>
      <c r="P478" s="35"/>
      <c r="Q478" s="35"/>
      <c r="R478" s="35" t="s">
        <v>61</v>
      </c>
    </row>
    <row r="479" spans="1:18" x14ac:dyDescent="0.25">
      <c r="A479" s="35">
        <v>92270968</v>
      </c>
      <c r="B479" s="35" t="s">
        <v>87</v>
      </c>
      <c r="C479" s="35" t="s">
        <v>1279</v>
      </c>
      <c r="D479" s="35" t="s">
        <v>89</v>
      </c>
      <c r="E479" s="36">
        <v>44269</v>
      </c>
      <c r="F479" s="35" t="s">
        <v>38</v>
      </c>
      <c r="G479" s="35">
        <v>6208</v>
      </c>
      <c r="H479" s="35" t="s">
        <v>24</v>
      </c>
      <c r="I479" s="35" t="s">
        <v>63</v>
      </c>
      <c r="J479" s="35">
        <v>323</v>
      </c>
      <c r="K479" s="35" t="s">
        <v>50</v>
      </c>
      <c r="L479" s="35" t="s">
        <v>48</v>
      </c>
      <c r="M479" s="36">
        <v>44482</v>
      </c>
      <c r="N479" s="35" t="s">
        <v>24</v>
      </c>
      <c r="O479" s="35" t="s">
        <v>7</v>
      </c>
      <c r="P479" s="35" t="s">
        <v>393</v>
      </c>
      <c r="Q479" s="36">
        <v>44489</v>
      </c>
      <c r="R479" s="35" t="s">
        <v>62</v>
      </c>
    </row>
    <row r="480" spans="1:18" x14ac:dyDescent="0.25">
      <c r="A480" s="35">
        <v>92271276</v>
      </c>
      <c r="B480" s="35" t="s">
        <v>87</v>
      </c>
      <c r="C480" s="35" t="s">
        <v>1280</v>
      </c>
      <c r="D480" s="35" t="s">
        <v>89</v>
      </c>
      <c r="E480" s="36">
        <v>44269</v>
      </c>
      <c r="F480" s="35" t="s">
        <v>0</v>
      </c>
      <c r="G480" s="35">
        <v>11470</v>
      </c>
      <c r="H480" s="35" t="s">
        <v>2</v>
      </c>
      <c r="I480" s="35" t="s">
        <v>63</v>
      </c>
      <c r="J480" s="35">
        <v>323</v>
      </c>
      <c r="K480" s="35" t="s">
        <v>50</v>
      </c>
      <c r="L480" s="35" t="s">
        <v>48</v>
      </c>
      <c r="M480" s="36">
        <v>44532</v>
      </c>
      <c r="N480" s="35" t="s">
        <v>2</v>
      </c>
      <c r="O480" s="35" t="s">
        <v>0</v>
      </c>
      <c r="P480" s="35" t="s">
        <v>393</v>
      </c>
      <c r="Q480" s="36">
        <v>44558</v>
      </c>
      <c r="R480" s="35" t="s">
        <v>62</v>
      </c>
    </row>
    <row r="481" spans="1:18" x14ac:dyDescent="0.25">
      <c r="A481" s="35">
        <v>92271291</v>
      </c>
      <c r="B481" s="35" t="s">
        <v>87</v>
      </c>
      <c r="C481" s="35" t="s">
        <v>1281</v>
      </c>
      <c r="D481" s="35" t="s">
        <v>89</v>
      </c>
      <c r="E481" s="36">
        <v>44269</v>
      </c>
      <c r="F481" s="35" t="s">
        <v>0</v>
      </c>
      <c r="G481" s="35" t="s">
        <v>10</v>
      </c>
      <c r="H481" s="35" t="s">
        <v>11</v>
      </c>
      <c r="I481" s="35" t="s">
        <v>63</v>
      </c>
      <c r="J481" s="35">
        <v>323</v>
      </c>
      <c r="K481" s="35" t="s">
        <v>50</v>
      </c>
      <c r="L481" s="35" t="s">
        <v>48</v>
      </c>
      <c r="M481" s="36">
        <v>44467</v>
      </c>
      <c r="N481" s="35" t="s">
        <v>10</v>
      </c>
      <c r="O481" s="35" t="s">
        <v>0</v>
      </c>
      <c r="P481" s="35"/>
      <c r="Q481" s="35"/>
      <c r="R481" s="35" t="s">
        <v>61</v>
      </c>
    </row>
    <row r="482" spans="1:18" x14ac:dyDescent="0.25">
      <c r="A482" s="35">
        <v>92271507</v>
      </c>
      <c r="B482" s="35" t="s">
        <v>87</v>
      </c>
      <c r="C482" s="35" t="s">
        <v>1282</v>
      </c>
      <c r="D482" s="35" t="s">
        <v>88</v>
      </c>
      <c r="E482" s="36">
        <v>44269</v>
      </c>
      <c r="F482" s="35" t="s">
        <v>0</v>
      </c>
      <c r="G482" s="35">
        <v>13591</v>
      </c>
      <c r="H482" s="35" t="s">
        <v>30</v>
      </c>
      <c r="I482" s="35" t="s">
        <v>63</v>
      </c>
      <c r="J482" s="35">
        <v>323</v>
      </c>
      <c r="K482" s="35" t="s">
        <v>50</v>
      </c>
      <c r="L482" s="35" t="s">
        <v>48</v>
      </c>
      <c r="M482" s="36">
        <v>44508</v>
      </c>
      <c r="N482" s="35" t="s">
        <v>30</v>
      </c>
      <c r="O482" s="35" t="s">
        <v>0</v>
      </c>
      <c r="P482" s="35"/>
      <c r="Q482" s="35"/>
      <c r="R482" s="35" t="s">
        <v>61</v>
      </c>
    </row>
    <row r="483" spans="1:18" x14ac:dyDescent="0.25">
      <c r="A483" s="35">
        <v>92272793</v>
      </c>
      <c r="B483" s="35" t="s">
        <v>87</v>
      </c>
      <c r="C483" s="35" t="s">
        <v>1283</v>
      </c>
      <c r="D483" s="35" t="s">
        <v>89</v>
      </c>
      <c r="E483" s="36">
        <v>44270</v>
      </c>
      <c r="F483" s="35" t="s">
        <v>0</v>
      </c>
      <c r="G483" s="35" t="s">
        <v>37</v>
      </c>
      <c r="H483" s="35" t="s">
        <v>2</v>
      </c>
      <c r="I483" s="35" t="s">
        <v>63</v>
      </c>
      <c r="J483" s="35">
        <v>322</v>
      </c>
      <c r="K483" s="35" t="s">
        <v>50</v>
      </c>
      <c r="L483" s="35" t="s">
        <v>48</v>
      </c>
      <c r="M483" s="36">
        <v>44461</v>
      </c>
      <c r="N483" s="35" t="s">
        <v>2</v>
      </c>
      <c r="O483" s="35" t="s">
        <v>0</v>
      </c>
      <c r="P483" s="35" t="s">
        <v>393</v>
      </c>
      <c r="Q483" s="36">
        <v>44490</v>
      </c>
      <c r="R483" s="35" t="s">
        <v>62</v>
      </c>
    </row>
    <row r="484" spans="1:18" x14ac:dyDescent="0.25">
      <c r="A484" s="35">
        <v>92272808</v>
      </c>
      <c r="B484" s="35" t="s">
        <v>87</v>
      </c>
      <c r="C484" s="35" t="s">
        <v>1284</v>
      </c>
      <c r="D484" s="35" t="s">
        <v>88</v>
      </c>
      <c r="E484" s="36">
        <v>44270</v>
      </c>
      <c r="F484" s="35" t="s">
        <v>38</v>
      </c>
      <c r="G484" s="35" t="s">
        <v>18</v>
      </c>
      <c r="H484" s="35" t="s">
        <v>384</v>
      </c>
      <c r="I484" s="35" t="s">
        <v>63</v>
      </c>
      <c r="J484" s="35">
        <v>322</v>
      </c>
      <c r="K484" s="35" t="s">
        <v>50</v>
      </c>
      <c r="L484" s="35" t="s">
        <v>48</v>
      </c>
      <c r="M484" s="36">
        <v>44454</v>
      </c>
      <c r="N484" s="35" t="s">
        <v>384</v>
      </c>
      <c r="O484" s="35" t="s">
        <v>7</v>
      </c>
      <c r="P484" s="35" t="s">
        <v>393</v>
      </c>
      <c r="Q484" s="36">
        <v>44484</v>
      </c>
      <c r="R484" s="35" t="s">
        <v>62</v>
      </c>
    </row>
    <row r="485" spans="1:18" x14ac:dyDescent="0.25">
      <c r="A485" s="35">
        <v>92272985</v>
      </c>
      <c r="B485" s="35" t="s">
        <v>87</v>
      </c>
      <c r="C485" s="35" t="s">
        <v>1285</v>
      </c>
      <c r="D485" s="35" t="s">
        <v>89</v>
      </c>
      <c r="E485" s="36">
        <v>44270</v>
      </c>
      <c r="F485" s="35" t="s">
        <v>38</v>
      </c>
      <c r="G485" s="35" t="s">
        <v>18</v>
      </c>
      <c r="H485" s="35" t="s">
        <v>21</v>
      </c>
      <c r="I485" s="35" t="s">
        <v>63</v>
      </c>
      <c r="J485" s="35">
        <v>322</v>
      </c>
      <c r="K485" s="35" t="s">
        <v>50</v>
      </c>
      <c r="L485" s="35" t="s">
        <v>48</v>
      </c>
      <c r="M485" s="36">
        <v>44454</v>
      </c>
      <c r="N485" s="35" t="s">
        <v>21</v>
      </c>
      <c r="O485" s="35" t="s">
        <v>5</v>
      </c>
      <c r="P485" s="35"/>
      <c r="Q485" s="35"/>
      <c r="R485" s="35" t="s">
        <v>61</v>
      </c>
    </row>
    <row r="486" spans="1:18" x14ac:dyDescent="0.25">
      <c r="A486" s="35">
        <v>92273042</v>
      </c>
      <c r="B486" s="35" t="s">
        <v>87</v>
      </c>
      <c r="C486" s="35" t="s">
        <v>1286</v>
      </c>
      <c r="D486" s="35" t="s">
        <v>88</v>
      </c>
      <c r="E486" s="36">
        <v>44270</v>
      </c>
      <c r="F486" s="35" t="s">
        <v>0</v>
      </c>
      <c r="G486" s="35">
        <v>11401</v>
      </c>
      <c r="H486" s="35" t="s">
        <v>3</v>
      </c>
      <c r="I486" s="35" t="s">
        <v>63</v>
      </c>
      <c r="J486" s="35">
        <v>322</v>
      </c>
      <c r="K486" s="35" t="s">
        <v>50</v>
      </c>
      <c r="L486" s="35" t="s">
        <v>48</v>
      </c>
      <c r="M486" s="36">
        <v>44503</v>
      </c>
      <c r="N486" s="35" t="s">
        <v>3</v>
      </c>
      <c r="O486" s="35" t="s">
        <v>0</v>
      </c>
      <c r="P486" s="35"/>
      <c r="Q486" s="35"/>
      <c r="R486" s="35" t="s">
        <v>61</v>
      </c>
    </row>
    <row r="487" spans="1:18" x14ac:dyDescent="0.25">
      <c r="A487" s="35">
        <v>92273158</v>
      </c>
      <c r="B487" s="35" t="s">
        <v>87</v>
      </c>
      <c r="C487" s="35" t="s">
        <v>1287</v>
      </c>
      <c r="D487" s="35" t="s">
        <v>88</v>
      </c>
      <c r="E487" s="36">
        <v>44271</v>
      </c>
      <c r="F487" s="35" t="s">
        <v>0</v>
      </c>
      <c r="G487" s="35" t="s">
        <v>36</v>
      </c>
      <c r="H487" s="35" t="s">
        <v>2</v>
      </c>
      <c r="I487" s="35" t="s">
        <v>63</v>
      </c>
      <c r="J487" s="35">
        <v>321</v>
      </c>
      <c r="K487" s="35" t="s">
        <v>50</v>
      </c>
      <c r="L487" s="35" t="s">
        <v>48</v>
      </c>
      <c r="M487" s="36">
        <v>44546</v>
      </c>
      <c r="N487" s="35" t="s">
        <v>2</v>
      </c>
      <c r="O487" s="35" t="s">
        <v>0</v>
      </c>
      <c r="P487" s="35"/>
      <c r="Q487" s="35"/>
      <c r="R487" s="35" t="s">
        <v>61</v>
      </c>
    </row>
    <row r="488" spans="1:18" x14ac:dyDescent="0.25">
      <c r="A488" s="35">
        <v>92273316</v>
      </c>
      <c r="B488" s="35" t="s">
        <v>87</v>
      </c>
      <c r="C488" s="35" t="s">
        <v>1288</v>
      </c>
      <c r="D488" s="35" t="s">
        <v>88</v>
      </c>
      <c r="E488" s="36">
        <v>44271</v>
      </c>
      <c r="F488" s="35" t="s">
        <v>0</v>
      </c>
      <c r="G488" s="35" t="s">
        <v>36</v>
      </c>
      <c r="H488" s="35" t="s">
        <v>30</v>
      </c>
      <c r="I488" s="35" t="s">
        <v>63</v>
      </c>
      <c r="J488" s="35">
        <v>321</v>
      </c>
      <c r="K488" s="35" t="s">
        <v>50</v>
      </c>
      <c r="L488" s="35" t="s">
        <v>48</v>
      </c>
      <c r="M488" s="36">
        <v>44455</v>
      </c>
      <c r="N488" s="35" t="s">
        <v>30</v>
      </c>
      <c r="O488" s="35" t="s">
        <v>0</v>
      </c>
      <c r="P488" s="35"/>
      <c r="Q488" s="35"/>
      <c r="R488" s="35" t="s">
        <v>61</v>
      </c>
    </row>
    <row r="489" spans="1:18" x14ac:dyDescent="0.25">
      <c r="A489" s="35">
        <v>92273457</v>
      </c>
      <c r="B489" s="35" t="s">
        <v>87</v>
      </c>
      <c r="C489" s="35" t="s">
        <v>234</v>
      </c>
      <c r="D489" s="35" t="s">
        <v>88</v>
      </c>
      <c r="E489" s="36">
        <v>44271</v>
      </c>
      <c r="F489" s="35" t="s">
        <v>38</v>
      </c>
      <c r="G489" s="35" t="s">
        <v>37</v>
      </c>
      <c r="H489" s="35" t="s">
        <v>20</v>
      </c>
      <c r="I489" s="35" t="s">
        <v>63</v>
      </c>
      <c r="J489" s="35">
        <v>321</v>
      </c>
      <c r="K489" s="35" t="s">
        <v>50</v>
      </c>
      <c r="L489" s="35" t="s">
        <v>48</v>
      </c>
      <c r="M489" s="36">
        <v>44606</v>
      </c>
      <c r="N489" s="35" t="s">
        <v>20</v>
      </c>
      <c r="O489" s="35" t="s">
        <v>7</v>
      </c>
      <c r="P489" s="35" t="s">
        <v>393</v>
      </c>
      <c r="Q489" s="36">
        <v>44616</v>
      </c>
      <c r="R489" s="35" t="s">
        <v>62</v>
      </c>
    </row>
    <row r="490" spans="1:18" x14ac:dyDescent="0.25">
      <c r="A490" s="35">
        <v>92274635</v>
      </c>
      <c r="B490" s="35" t="s">
        <v>87</v>
      </c>
      <c r="C490" s="35" t="s">
        <v>587</v>
      </c>
      <c r="D490" s="35" t="s">
        <v>89</v>
      </c>
      <c r="E490" s="36">
        <v>44271</v>
      </c>
      <c r="F490" s="35" t="s">
        <v>38</v>
      </c>
      <c r="G490" s="35" t="s">
        <v>37</v>
      </c>
      <c r="H490" s="35" t="s">
        <v>20</v>
      </c>
      <c r="I490" s="35" t="s">
        <v>63</v>
      </c>
      <c r="J490" s="35">
        <v>321</v>
      </c>
      <c r="K490" s="35" t="s">
        <v>50</v>
      </c>
      <c r="L490" s="35" t="s">
        <v>48</v>
      </c>
      <c r="M490" s="36">
        <v>44615</v>
      </c>
      <c r="N490" s="35" t="s">
        <v>20</v>
      </c>
      <c r="O490" s="35" t="s">
        <v>7</v>
      </c>
      <c r="P490" s="35" t="s">
        <v>393</v>
      </c>
      <c r="Q490" s="36">
        <v>44642</v>
      </c>
      <c r="R490" s="35" t="s">
        <v>62</v>
      </c>
    </row>
    <row r="491" spans="1:18" x14ac:dyDescent="0.25">
      <c r="A491" s="35">
        <v>92275865</v>
      </c>
      <c r="B491" s="35" t="s">
        <v>87</v>
      </c>
      <c r="C491" s="35" t="s">
        <v>1289</v>
      </c>
      <c r="D491" s="35" t="s">
        <v>88</v>
      </c>
      <c r="E491" s="36">
        <v>44272</v>
      </c>
      <c r="F491" s="35" t="s">
        <v>0</v>
      </c>
      <c r="G491" s="35">
        <v>6208</v>
      </c>
      <c r="H491" s="35" t="s">
        <v>207</v>
      </c>
      <c r="I491" s="35" t="s">
        <v>63</v>
      </c>
      <c r="J491" s="35">
        <v>320</v>
      </c>
      <c r="K491" s="35" t="s">
        <v>50</v>
      </c>
      <c r="L491" s="35" t="s">
        <v>48</v>
      </c>
      <c r="M491" s="36">
        <v>44512</v>
      </c>
      <c r="N491" s="35" t="s">
        <v>207</v>
      </c>
      <c r="O491" s="35" t="s">
        <v>0</v>
      </c>
      <c r="P491" s="35"/>
      <c r="Q491" s="35"/>
      <c r="R491" s="35" t="s">
        <v>61</v>
      </c>
    </row>
    <row r="492" spans="1:18" x14ac:dyDescent="0.25">
      <c r="A492" s="35">
        <v>92276062</v>
      </c>
      <c r="B492" s="35" t="s">
        <v>92</v>
      </c>
      <c r="C492" s="35" t="s">
        <v>1290</v>
      </c>
      <c r="D492" s="35" t="s">
        <v>89</v>
      </c>
      <c r="E492" s="36">
        <v>44273</v>
      </c>
      <c r="F492" s="35" t="s">
        <v>0</v>
      </c>
      <c r="G492" s="35" t="s">
        <v>36</v>
      </c>
      <c r="H492" s="35" t="s">
        <v>35</v>
      </c>
      <c r="I492" s="35" t="s">
        <v>63</v>
      </c>
      <c r="J492" s="35">
        <v>319</v>
      </c>
      <c r="K492" s="35" t="s">
        <v>50</v>
      </c>
      <c r="L492" s="35" t="s">
        <v>48</v>
      </c>
      <c r="M492" s="36">
        <v>44503</v>
      </c>
      <c r="N492" s="35" t="s">
        <v>35</v>
      </c>
      <c r="O492" s="35" t="s">
        <v>0</v>
      </c>
      <c r="P492" s="35"/>
      <c r="Q492" s="35"/>
      <c r="R492" s="35" t="s">
        <v>61</v>
      </c>
    </row>
    <row r="493" spans="1:18" x14ac:dyDescent="0.25">
      <c r="A493" s="35">
        <v>92276114</v>
      </c>
      <c r="B493" s="35" t="s">
        <v>87</v>
      </c>
      <c r="C493" s="35" t="s">
        <v>1291</v>
      </c>
      <c r="D493" s="35" t="s">
        <v>89</v>
      </c>
      <c r="E493" s="36">
        <v>44273</v>
      </c>
      <c r="F493" s="35" t="s">
        <v>38</v>
      </c>
      <c r="G493" s="35" t="s">
        <v>18</v>
      </c>
      <c r="H493" s="35" t="s">
        <v>19</v>
      </c>
      <c r="I493" s="35" t="s">
        <v>63</v>
      </c>
      <c r="J493" s="35">
        <v>319</v>
      </c>
      <c r="K493" s="35" t="s">
        <v>50</v>
      </c>
      <c r="L493" s="35" t="s">
        <v>48</v>
      </c>
      <c r="M493" s="36">
        <v>44475</v>
      </c>
      <c r="N493" s="35" t="s">
        <v>19</v>
      </c>
      <c r="O493" s="35" t="s">
        <v>7</v>
      </c>
      <c r="P493" s="35" t="s">
        <v>393</v>
      </c>
      <c r="Q493" s="36">
        <v>44502</v>
      </c>
      <c r="R493" s="35" t="s">
        <v>62</v>
      </c>
    </row>
    <row r="494" spans="1:18" x14ac:dyDescent="0.25">
      <c r="A494" s="35">
        <v>92276148</v>
      </c>
      <c r="B494" s="35" t="s">
        <v>92</v>
      </c>
      <c r="C494" s="35" t="s">
        <v>1292</v>
      </c>
      <c r="D494" s="35" t="s">
        <v>89</v>
      </c>
      <c r="E494" s="36">
        <v>44273</v>
      </c>
      <c r="F494" s="35" t="s">
        <v>38</v>
      </c>
      <c r="G494" s="35" t="s">
        <v>18</v>
      </c>
      <c r="H494" s="35" t="s">
        <v>209</v>
      </c>
      <c r="I494" s="35" t="s">
        <v>63</v>
      </c>
      <c r="J494" s="35">
        <v>319</v>
      </c>
      <c r="K494" s="35" t="s">
        <v>50</v>
      </c>
      <c r="L494" s="35" t="s">
        <v>48</v>
      </c>
      <c r="M494" s="36">
        <v>44461</v>
      </c>
      <c r="N494" s="35" t="s">
        <v>209</v>
      </c>
      <c r="O494" s="35" t="s">
        <v>5</v>
      </c>
      <c r="P494" s="35"/>
      <c r="Q494" s="35"/>
      <c r="R494" s="35" t="s">
        <v>61</v>
      </c>
    </row>
    <row r="495" spans="1:18" x14ac:dyDescent="0.25">
      <c r="A495" s="35">
        <v>92276190</v>
      </c>
      <c r="B495" s="35" t="s">
        <v>87</v>
      </c>
      <c r="C495" s="35" t="s">
        <v>1293</v>
      </c>
      <c r="D495" s="35" t="s">
        <v>88</v>
      </c>
      <c r="E495" s="36">
        <v>44273</v>
      </c>
      <c r="F495" s="35" t="s">
        <v>0</v>
      </c>
      <c r="G495" s="35" t="s">
        <v>2</v>
      </c>
      <c r="H495" s="35" t="s">
        <v>206</v>
      </c>
      <c r="I495" s="35" t="s">
        <v>63</v>
      </c>
      <c r="J495" s="35">
        <v>319</v>
      </c>
      <c r="K495" s="35" t="s">
        <v>50</v>
      </c>
      <c r="L495" s="35" t="s">
        <v>48</v>
      </c>
      <c r="M495" s="36">
        <v>44459</v>
      </c>
      <c r="N495" s="35" t="s">
        <v>206</v>
      </c>
      <c r="O495" s="35" t="s">
        <v>0</v>
      </c>
      <c r="P495" s="35"/>
      <c r="Q495" s="35"/>
      <c r="R495" s="35" t="s">
        <v>61</v>
      </c>
    </row>
    <row r="496" spans="1:18" x14ac:dyDescent="0.25">
      <c r="A496" s="35">
        <v>92276229</v>
      </c>
      <c r="B496" s="35" t="s">
        <v>87</v>
      </c>
      <c r="C496" s="35" t="s">
        <v>1294</v>
      </c>
      <c r="D496" s="35" t="s">
        <v>88</v>
      </c>
      <c r="E496" s="36">
        <v>44273</v>
      </c>
      <c r="F496" s="35" t="s">
        <v>0</v>
      </c>
      <c r="G496" s="35" t="s">
        <v>36</v>
      </c>
      <c r="H496" s="35" t="s">
        <v>3</v>
      </c>
      <c r="I496" s="35" t="s">
        <v>63</v>
      </c>
      <c r="J496" s="35">
        <v>319</v>
      </c>
      <c r="K496" s="35" t="s">
        <v>50</v>
      </c>
      <c r="L496" s="35" t="s">
        <v>48</v>
      </c>
      <c r="M496" s="36">
        <v>44487</v>
      </c>
      <c r="N496" s="35" t="s">
        <v>3</v>
      </c>
      <c r="O496" s="35" t="s">
        <v>0</v>
      </c>
      <c r="P496" s="35"/>
      <c r="Q496" s="35"/>
      <c r="R496" s="35" t="s">
        <v>61</v>
      </c>
    </row>
    <row r="497" spans="1:18" x14ac:dyDescent="0.25">
      <c r="A497" s="35">
        <v>92277163</v>
      </c>
      <c r="B497" s="35" t="s">
        <v>87</v>
      </c>
      <c r="C497" s="35" t="s">
        <v>1295</v>
      </c>
      <c r="D497" s="35" t="s">
        <v>89</v>
      </c>
      <c r="E497" s="36">
        <v>44273</v>
      </c>
      <c r="F497" s="35" t="s">
        <v>0</v>
      </c>
      <c r="G497" s="35" t="s">
        <v>2</v>
      </c>
      <c r="H497" s="35" t="s">
        <v>2</v>
      </c>
      <c r="I497" s="35" t="s">
        <v>63</v>
      </c>
      <c r="J497" s="35">
        <v>319</v>
      </c>
      <c r="K497" s="35" t="s">
        <v>50</v>
      </c>
      <c r="L497" s="35" t="s">
        <v>48</v>
      </c>
      <c r="M497" s="36">
        <v>44460</v>
      </c>
      <c r="N497" s="35" t="s">
        <v>2</v>
      </c>
      <c r="O497" s="35" t="s">
        <v>0</v>
      </c>
      <c r="P497" s="35" t="s">
        <v>393</v>
      </c>
      <c r="Q497" s="36">
        <v>44490</v>
      </c>
      <c r="R497" s="35" t="s">
        <v>62</v>
      </c>
    </row>
    <row r="498" spans="1:18" x14ac:dyDescent="0.25">
      <c r="A498" s="35">
        <v>92277731</v>
      </c>
      <c r="B498" s="35" t="s">
        <v>87</v>
      </c>
      <c r="C498" s="35" t="s">
        <v>1296</v>
      </c>
      <c r="D498" s="35" t="s">
        <v>88</v>
      </c>
      <c r="E498" s="36">
        <v>44274</v>
      </c>
      <c r="F498" s="35" t="s">
        <v>0</v>
      </c>
      <c r="G498" s="35">
        <v>6208</v>
      </c>
      <c r="H498" s="35" t="s">
        <v>3</v>
      </c>
      <c r="I498" s="35" t="s">
        <v>63</v>
      </c>
      <c r="J498" s="35">
        <v>318</v>
      </c>
      <c r="K498" s="35" t="s">
        <v>50</v>
      </c>
      <c r="L498" s="35" t="s">
        <v>48</v>
      </c>
      <c r="M498" s="36">
        <v>44496</v>
      </c>
      <c r="N498" s="35" t="s">
        <v>3</v>
      </c>
      <c r="O498" s="35" t="s">
        <v>0</v>
      </c>
      <c r="P498" s="35"/>
      <c r="Q498" s="35"/>
      <c r="R498" s="35" t="s">
        <v>61</v>
      </c>
    </row>
    <row r="499" spans="1:18" x14ac:dyDescent="0.25">
      <c r="A499" s="35">
        <v>92278967</v>
      </c>
      <c r="B499" s="35" t="s">
        <v>87</v>
      </c>
      <c r="C499" s="35" t="s">
        <v>1297</v>
      </c>
      <c r="D499" s="35" t="s">
        <v>89</v>
      </c>
      <c r="E499" s="36">
        <v>44274</v>
      </c>
      <c r="F499" s="35" t="s">
        <v>0</v>
      </c>
      <c r="G499" s="35" t="s">
        <v>18</v>
      </c>
      <c r="H499" s="35" t="s">
        <v>2</v>
      </c>
      <c r="I499" s="35" t="s">
        <v>63</v>
      </c>
      <c r="J499" s="35">
        <v>318</v>
      </c>
      <c r="K499" s="35" t="s">
        <v>50</v>
      </c>
      <c r="L499" s="35" t="s">
        <v>48</v>
      </c>
      <c r="M499" s="36">
        <v>44627</v>
      </c>
      <c r="N499" s="35" t="s">
        <v>2</v>
      </c>
      <c r="O499" s="35" t="s">
        <v>0</v>
      </c>
      <c r="P499" s="35" t="s">
        <v>393</v>
      </c>
      <c r="Q499" s="36">
        <v>44657</v>
      </c>
      <c r="R499" s="35" t="s">
        <v>62</v>
      </c>
    </row>
    <row r="500" spans="1:18" x14ac:dyDescent="0.25">
      <c r="A500" s="35">
        <v>92279028</v>
      </c>
      <c r="B500" s="35" t="s">
        <v>87</v>
      </c>
      <c r="C500" s="35" t="s">
        <v>1298</v>
      </c>
      <c r="D500" s="35" t="s">
        <v>88</v>
      </c>
      <c r="E500" s="36">
        <v>44274</v>
      </c>
      <c r="F500" s="35" t="s">
        <v>38</v>
      </c>
      <c r="G500" s="35" t="s">
        <v>18</v>
      </c>
      <c r="H500" s="35" t="s">
        <v>386</v>
      </c>
      <c r="I500" s="35" t="s">
        <v>63</v>
      </c>
      <c r="J500" s="35">
        <v>318</v>
      </c>
      <c r="K500" s="35" t="s">
        <v>50</v>
      </c>
      <c r="L500" s="35" t="s">
        <v>48</v>
      </c>
      <c r="M500" s="36">
        <v>44460</v>
      </c>
      <c r="N500" s="35" t="s">
        <v>386</v>
      </c>
      <c r="O500" s="35" t="s">
        <v>7</v>
      </c>
      <c r="P500" s="35" t="s">
        <v>393</v>
      </c>
      <c r="Q500" s="36">
        <v>44481</v>
      </c>
      <c r="R500" s="35" t="s">
        <v>62</v>
      </c>
    </row>
    <row r="501" spans="1:18" x14ac:dyDescent="0.25">
      <c r="A501" s="35">
        <v>92279094</v>
      </c>
      <c r="B501" s="35" t="s">
        <v>87</v>
      </c>
      <c r="C501" s="35" t="s">
        <v>1299</v>
      </c>
      <c r="D501" s="35" t="s">
        <v>89</v>
      </c>
      <c r="E501" s="36">
        <v>44274</v>
      </c>
      <c r="F501" s="35" t="s">
        <v>0</v>
      </c>
      <c r="G501" s="35" t="s">
        <v>14</v>
      </c>
      <c r="H501" s="35" t="s">
        <v>14</v>
      </c>
      <c r="I501" s="35" t="s">
        <v>63</v>
      </c>
      <c r="J501" s="35">
        <v>318</v>
      </c>
      <c r="K501" s="35" t="s">
        <v>50</v>
      </c>
      <c r="L501" s="35" t="s">
        <v>48</v>
      </c>
      <c r="M501" s="36">
        <v>44482</v>
      </c>
      <c r="N501" s="35" t="s">
        <v>14</v>
      </c>
      <c r="O501" s="35" t="s">
        <v>0</v>
      </c>
      <c r="P501" s="35"/>
      <c r="Q501" s="35"/>
      <c r="R501" s="35" t="s">
        <v>61</v>
      </c>
    </row>
    <row r="502" spans="1:18" x14ac:dyDescent="0.25">
      <c r="A502" s="35">
        <v>92279399</v>
      </c>
      <c r="B502" s="35" t="s">
        <v>87</v>
      </c>
      <c r="C502" s="35" t="s">
        <v>1300</v>
      </c>
      <c r="D502" s="35" t="s">
        <v>89</v>
      </c>
      <c r="E502" s="36">
        <v>44275</v>
      </c>
      <c r="F502" s="35" t="s">
        <v>38</v>
      </c>
      <c r="G502" s="35" t="s">
        <v>37</v>
      </c>
      <c r="H502" s="35" t="s">
        <v>384</v>
      </c>
      <c r="I502" s="35" t="s">
        <v>63</v>
      </c>
      <c r="J502" s="35">
        <v>317</v>
      </c>
      <c r="K502" s="35" t="s">
        <v>50</v>
      </c>
      <c r="L502" s="35" t="s">
        <v>48</v>
      </c>
      <c r="M502" s="36">
        <v>44461</v>
      </c>
      <c r="N502" s="35" t="s">
        <v>384</v>
      </c>
      <c r="O502" s="35" t="s">
        <v>7</v>
      </c>
      <c r="P502" s="35" t="s">
        <v>393</v>
      </c>
      <c r="Q502" s="36">
        <v>44469</v>
      </c>
      <c r="R502" s="35" t="s">
        <v>62</v>
      </c>
    </row>
    <row r="503" spans="1:18" x14ac:dyDescent="0.25">
      <c r="A503" s="35">
        <v>92279657</v>
      </c>
      <c r="B503" s="35" t="s">
        <v>87</v>
      </c>
      <c r="C503" s="35" t="s">
        <v>1301</v>
      </c>
      <c r="D503" s="35" t="s">
        <v>88</v>
      </c>
      <c r="E503" s="36">
        <v>44275</v>
      </c>
      <c r="F503" s="35" t="s">
        <v>0</v>
      </c>
      <c r="G503" s="35" t="s">
        <v>36</v>
      </c>
      <c r="H503" s="35" t="s">
        <v>11</v>
      </c>
      <c r="I503" s="35" t="s">
        <v>63</v>
      </c>
      <c r="J503" s="35">
        <v>317</v>
      </c>
      <c r="K503" s="35" t="s">
        <v>50</v>
      </c>
      <c r="L503" s="35" t="s">
        <v>48</v>
      </c>
      <c r="M503" s="36">
        <v>44470</v>
      </c>
      <c r="N503" s="35" t="s">
        <v>11</v>
      </c>
      <c r="O503" s="35" t="s">
        <v>0</v>
      </c>
      <c r="P503" s="35"/>
      <c r="Q503" s="35"/>
      <c r="R503" s="35" t="s">
        <v>61</v>
      </c>
    </row>
    <row r="504" spans="1:18" x14ac:dyDescent="0.25">
      <c r="A504" s="35">
        <v>92279818</v>
      </c>
      <c r="B504" s="35" t="s">
        <v>87</v>
      </c>
      <c r="C504" s="35" t="s">
        <v>1302</v>
      </c>
      <c r="D504" s="35" t="s">
        <v>89</v>
      </c>
      <c r="E504" s="36">
        <v>44275</v>
      </c>
      <c r="F504" s="35" t="s">
        <v>38</v>
      </c>
      <c r="G504" s="35">
        <v>11401</v>
      </c>
      <c r="H504" s="35" t="s">
        <v>24</v>
      </c>
      <c r="I504" s="35" t="s">
        <v>63</v>
      </c>
      <c r="J504" s="35">
        <v>317</v>
      </c>
      <c r="K504" s="35" t="s">
        <v>50</v>
      </c>
      <c r="L504" s="35" t="s">
        <v>48</v>
      </c>
      <c r="M504" s="36">
        <v>44550</v>
      </c>
      <c r="N504" s="35" t="s">
        <v>24</v>
      </c>
      <c r="O504" s="35" t="s">
        <v>7</v>
      </c>
      <c r="P504" s="35"/>
      <c r="Q504" s="35"/>
      <c r="R504" s="35" t="s">
        <v>61</v>
      </c>
    </row>
    <row r="505" spans="1:18" x14ac:dyDescent="0.25">
      <c r="A505" s="35">
        <v>92279872</v>
      </c>
      <c r="B505" s="35" t="s">
        <v>87</v>
      </c>
      <c r="C505" s="35" t="s">
        <v>1303</v>
      </c>
      <c r="D505" s="35" t="s">
        <v>88</v>
      </c>
      <c r="E505" s="36">
        <v>44275</v>
      </c>
      <c r="F505" s="35" t="s">
        <v>38</v>
      </c>
      <c r="G505" s="35">
        <v>5987</v>
      </c>
      <c r="H505" s="35" t="s">
        <v>29</v>
      </c>
      <c r="I505" s="35" t="s">
        <v>63</v>
      </c>
      <c r="J505" s="35">
        <v>317</v>
      </c>
      <c r="K505" s="35" t="s">
        <v>50</v>
      </c>
      <c r="L505" s="35" t="s">
        <v>48</v>
      </c>
      <c r="M505" s="36">
        <v>44547</v>
      </c>
      <c r="N505" s="35" t="s">
        <v>29</v>
      </c>
      <c r="O505" s="35" t="s">
        <v>5</v>
      </c>
      <c r="P505" s="35"/>
      <c r="Q505" s="35"/>
      <c r="R505" s="35" t="s">
        <v>61</v>
      </c>
    </row>
    <row r="506" spans="1:18" x14ac:dyDescent="0.25">
      <c r="A506" s="35">
        <v>92280224</v>
      </c>
      <c r="B506" s="35" t="s">
        <v>87</v>
      </c>
      <c r="C506" s="35" t="s">
        <v>1304</v>
      </c>
      <c r="D506" s="35" t="s">
        <v>88</v>
      </c>
      <c r="E506" s="36">
        <v>44275</v>
      </c>
      <c r="F506" s="35" t="s">
        <v>0</v>
      </c>
      <c r="G506" s="35" t="s">
        <v>37</v>
      </c>
      <c r="H506" s="35" t="s">
        <v>14</v>
      </c>
      <c r="I506" s="35" t="s">
        <v>63</v>
      </c>
      <c r="J506" s="35">
        <v>317</v>
      </c>
      <c r="K506" s="35" t="s">
        <v>50</v>
      </c>
      <c r="L506" s="35" t="s">
        <v>48</v>
      </c>
      <c r="M506" s="36">
        <v>44485</v>
      </c>
      <c r="N506" s="35" t="s">
        <v>14</v>
      </c>
      <c r="O506" s="35" t="s">
        <v>0</v>
      </c>
      <c r="P506" s="35"/>
      <c r="Q506" s="35"/>
      <c r="R506" s="35" t="s">
        <v>61</v>
      </c>
    </row>
    <row r="507" spans="1:18" x14ac:dyDescent="0.25">
      <c r="A507" s="35">
        <v>92281809</v>
      </c>
      <c r="B507" s="35" t="s">
        <v>87</v>
      </c>
      <c r="C507" s="35" t="s">
        <v>1305</v>
      </c>
      <c r="D507" s="35" t="s">
        <v>88</v>
      </c>
      <c r="E507" s="36">
        <v>44277</v>
      </c>
      <c r="F507" s="35" t="s">
        <v>39</v>
      </c>
      <c r="G507" s="35">
        <v>18670</v>
      </c>
      <c r="H507" s="35" t="s">
        <v>34</v>
      </c>
      <c r="I507" s="35" t="s">
        <v>63</v>
      </c>
      <c r="J507" s="35">
        <v>315</v>
      </c>
      <c r="K507" s="35" t="s">
        <v>50</v>
      </c>
      <c r="L507" s="35" t="s">
        <v>48</v>
      </c>
      <c r="M507" s="36">
        <v>44560</v>
      </c>
      <c r="N507" s="35" t="s">
        <v>17</v>
      </c>
      <c r="O507" s="35" t="s">
        <v>5</v>
      </c>
      <c r="P507" s="35"/>
      <c r="Q507" s="35"/>
      <c r="R507" s="35" t="s">
        <v>61</v>
      </c>
    </row>
    <row r="508" spans="1:18" x14ac:dyDescent="0.25">
      <c r="A508" s="35">
        <v>92283089</v>
      </c>
      <c r="B508" s="35" t="s">
        <v>87</v>
      </c>
      <c r="C508" s="35" t="s">
        <v>1306</v>
      </c>
      <c r="D508" s="35" t="s">
        <v>89</v>
      </c>
      <c r="E508" s="36">
        <v>44277</v>
      </c>
      <c r="F508" s="35" t="s">
        <v>0</v>
      </c>
      <c r="G508" s="35" t="s">
        <v>36</v>
      </c>
      <c r="H508" s="35" t="s">
        <v>1</v>
      </c>
      <c r="I508" s="35" t="s">
        <v>63</v>
      </c>
      <c r="J508" s="35">
        <v>315</v>
      </c>
      <c r="K508" s="35" t="s">
        <v>50</v>
      </c>
      <c r="L508" s="35" t="s">
        <v>48</v>
      </c>
      <c r="M508" s="36">
        <v>44468</v>
      </c>
      <c r="N508" s="35" t="s">
        <v>1</v>
      </c>
      <c r="O508" s="35" t="s">
        <v>0</v>
      </c>
      <c r="P508" s="35" t="s">
        <v>393</v>
      </c>
      <c r="Q508" s="36">
        <v>44478</v>
      </c>
      <c r="R508" s="35" t="s">
        <v>62</v>
      </c>
    </row>
    <row r="509" spans="1:18" x14ac:dyDescent="0.25">
      <c r="A509" s="35">
        <v>92283095</v>
      </c>
      <c r="B509" s="35" t="s">
        <v>87</v>
      </c>
      <c r="C509" s="35" t="s">
        <v>1307</v>
      </c>
      <c r="D509" s="35" t="s">
        <v>88</v>
      </c>
      <c r="E509" s="36">
        <v>44278</v>
      </c>
      <c r="F509" s="35" t="s">
        <v>38</v>
      </c>
      <c r="G509" s="35" t="s">
        <v>18</v>
      </c>
      <c r="H509" s="35" t="s">
        <v>386</v>
      </c>
      <c r="I509" s="35" t="s">
        <v>63</v>
      </c>
      <c r="J509" s="35">
        <v>314</v>
      </c>
      <c r="K509" s="35" t="s">
        <v>50</v>
      </c>
      <c r="L509" s="35" t="s">
        <v>48</v>
      </c>
      <c r="M509" s="36">
        <v>44462</v>
      </c>
      <c r="N509" s="35" t="s">
        <v>386</v>
      </c>
      <c r="O509" s="35" t="s">
        <v>7</v>
      </c>
      <c r="P509" s="35" t="s">
        <v>393</v>
      </c>
      <c r="Q509" s="36">
        <v>44481</v>
      </c>
      <c r="R509" s="35" t="s">
        <v>62</v>
      </c>
    </row>
    <row r="510" spans="1:18" x14ac:dyDescent="0.25">
      <c r="A510" s="35">
        <v>92283103</v>
      </c>
      <c r="B510" s="35" t="s">
        <v>87</v>
      </c>
      <c r="C510" s="35" t="s">
        <v>1308</v>
      </c>
      <c r="D510" s="35" t="s">
        <v>89</v>
      </c>
      <c r="E510" s="36">
        <v>44277</v>
      </c>
      <c r="F510" s="35" t="s">
        <v>38</v>
      </c>
      <c r="G510" s="35">
        <v>6211</v>
      </c>
      <c r="H510" s="35" t="s">
        <v>8</v>
      </c>
      <c r="I510" s="35" t="s">
        <v>63</v>
      </c>
      <c r="J510" s="35">
        <v>315</v>
      </c>
      <c r="K510" s="35" t="s">
        <v>50</v>
      </c>
      <c r="L510" s="35" t="s">
        <v>48</v>
      </c>
      <c r="M510" s="36">
        <v>44541</v>
      </c>
      <c r="N510" s="35" t="s">
        <v>8</v>
      </c>
      <c r="O510" s="35" t="s">
        <v>5</v>
      </c>
      <c r="P510" s="35"/>
      <c r="Q510" s="35"/>
      <c r="R510" s="35" t="s">
        <v>61</v>
      </c>
    </row>
    <row r="511" spans="1:18" x14ac:dyDescent="0.25">
      <c r="A511" s="35">
        <v>92394003</v>
      </c>
      <c r="B511" s="35" t="s">
        <v>87</v>
      </c>
      <c r="C511" s="35" t="s">
        <v>623</v>
      </c>
      <c r="D511" s="35" t="s">
        <v>88</v>
      </c>
      <c r="E511" s="36">
        <v>44355</v>
      </c>
      <c r="F511" s="35" t="s">
        <v>38</v>
      </c>
      <c r="G511" s="35" t="s">
        <v>37</v>
      </c>
      <c r="H511" s="35" t="s">
        <v>33</v>
      </c>
      <c r="I511" s="35" t="s">
        <v>63</v>
      </c>
      <c r="J511" s="35">
        <v>237</v>
      </c>
      <c r="K511" s="35" t="s">
        <v>50</v>
      </c>
      <c r="L511" s="35" t="s">
        <v>48</v>
      </c>
      <c r="M511" s="36">
        <v>44672</v>
      </c>
      <c r="N511" s="35" t="s">
        <v>33</v>
      </c>
      <c r="O511" s="35" t="s">
        <v>7</v>
      </c>
      <c r="P511" s="35" t="s">
        <v>393</v>
      </c>
      <c r="Q511" s="36">
        <v>44678</v>
      </c>
      <c r="R511" s="35" t="s">
        <v>62</v>
      </c>
    </row>
    <row r="512" spans="1:18" x14ac:dyDescent="0.25">
      <c r="A512" s="35">
        <v>92395684</v>
      </c>
      <c r="B512" s="35" t="s">
        <v>87</v>
      </c>
      <c r="C512" s="35" t="s">
        <v>1310</v>
      </c>
      <c r="D512" s="35" t="s">
        <v>88</v>
      </c>
      <c r="E512" s="36">
        <v>44356</v>
      </c>
      <c r="F512" s="35" t="s">
        <v>0</v>
      </c>
      <c r="G512" s="35" t="s">
        <v>90</v>
      </c>
      <c r="H512" s="35" t="s">
        <v>1</v>
      </c>
      <c r="I512" s="35" t="s">
        <v>63</v>
      </c>
      <c r="J512" s="35">
        <v>236</v>
      </c>
      <c r="K512" s="35" t="s">
        <v>50</v>
      </c>
      <c r="L512" s="35" t="s">
        <v>48</v>
      </c>
      <c r="M512" s="36">
        <v>44627</v>
      </c>
      <c r="N512" s="35" t="s">
        <v>1</v>
      </c>
      <c r="O512" s="35" t="s">
        <v>0</v>
      </c>
      <c r="P512" s="35"/>
      <c r="Q512" s="35"/>
      <c r="R512" s="35" t="s">
        <v>61</v>
      </c>
    </row>
    <row r="513" spans="1:18" x14ac:dyDescent="0.25">
      <c r="A513" s="35">
        <v>92395934</v>
      </c>
      <c r="B513" s="35" t="s">
        <v>87</v>
      </c>
      <c r="C513" s="35" t="s">
        <v>1311</v>
      </c>
      <c r="D513" s="35" t="s">
        <v>89</v>
      </c>
      <c r="E513" s="36">
        <v>44356</v>
      </c>
      <c r="F513" s="35" t="s">
        <v>38</v>
      </c>
      <c r="G513" s="35" t="s">
        <v>18</v>
      </c>
      <c r="H513" s="35" t="s">
        <v>209</v>
      </c>
      <c r="I513" s="35" t="s">
        <v>63</v>
      </c>
      <c r="J513" s="35">
        <v>236</v>
      </c>
      <c r="K513" s="35" t="s">
        <v>50</v>
      </c>
      <c r="L513" s="35" t="s">
        <v>48</v>
      </c>
      <c r="M513" s="36">
        <v>44547</v>
      </c>
      <c r="N513" s="35" t="s">
        <v>209</v>
      </c>
      <c r="O513" s="35" t="s">
        <v>5</v>
      </c>
      <c r="P513" s="35"/>
      <c r="Q513" s="35"/>
      <c r="R513" s="35" t="s">
        <v>61</v>
      </c>
    </row>
    <row r="514" spans="1:18" x14ac:dyDescent="0.25">
      <c r="A514" s="35">
        <v>92396130</v>
      </c>
      <c r="B514" s="35" t="s">
        <v>87</v>
      </c>
      <c r="C514" s="35" t="s">
        <v>1312</v>
      </c>
      <c r="D514" s="35" t="s">
        <v>88</v>
      </c>
      <c r="E514" s="36">
        <v>44356</v>
      </c>
      <c r="F514" s="35" t="s">
        <v>0</v>
      </c>
      <c r="G514" s="35" t="s">
        <v>37</v>
      </c>
      <c r="H514" s="35" t="s">
        <v>2</v>
      </c>
      <c r="I514" s="35" t="s">
        <v>63</v>
      </c>
      <c r="J514" s="35">
        <v>236</v>
      </c>
      <c r="K514" s="35" t="s">
        <v>50</v>
      </c>
      <c r="L514" s="35" t="s">
        <v>48</v>
      </c>
      <c r="M514" s="36">
        <v>44547</v>
      </c>
      <c r="N514" s="35" t="s">
        <v>2</v>
      </c>
      <c r="O514" s="35" t="s">
        <v>0</v>
      </c>
      <c r="P514" s="35" t="s">
        <v>393</v>
      </c>
      <c r="Q514" s="36">
        <v>44551</v>
      </c>
      <c r="R514" s="35" t="s">
        <v>62</v>
      </c>
    </row>
    <row r="515" spans="1:18" x14ac:dyDescent="0.25">
      <c r="A515" s="35">
        <v>92396605</v>
      </c>
      <c r="B515" s="35" t="s">
        <v>87</v>
      </c>
      <c r="C515" s="35" t="s">
        <v>1313</v>
      </c>
      <c r="D515" s="35" t="s">
        <v>89</v>
      </c>
      <c r="E515" s="36">
        <v>44356</v>
      </c>
      <c r="F515" s="35" t="s">
        <v>0</v>
      </c>
      <c r="G515" s="35" t="s">
        <v>205</v>
      </c>
      <c r="H515" s="35" t="s">
        <v>35</v>
      </c>
      <c r="I515" s="35" t="s">
        <v>63</v>
      </c>
      <c r="J515" s="35">
        <v>236</v>
      </c>
      <c r="K515" s="35" t="s">
        <v>50</v>
      </c>
      <c r="L515" s="35" t="s">
        <v>48</v>
      </c>
      <c r="M515" s="36">
        <v>44547</v>
      </c>
      <c r="N515" s="35" t="s">
        <v>35</v>
      </c>
      <c r="O515" s="35" t="s">
        <v>0</v>
      </c>
      <c r="P515" s="35"/>
      <c r="Q515" s="35"/>
      <c r="R515" s="35" t="s">
        <v>61</v>
      </c>
    </row>
    <row r="516" spans="1:18" x14ac:dyDescent="0.25">
      <c r="A516" s="35">
        <v>92396802</v>
      </c>
      <c r="B516" s="35" t="s">
        <v>87</v>
      </c>
      <c r="C516" s="35" t="s">
        <v>112</v>
      </c>
      <c r="D516" s="35" t="s">
        <v>88</v>
      </c>
      <c r="E516" s="36">
        <v>44356</v>
      </c>
      <c r="F516" s="35" t="s">
        <v>93</v>
      </c>
      <c r="G516" s="35" t="s">
        <v>18</v>
      </c>
      <c r="H516" s="35" t="s">
        <v>4</v>
      </c>
      <c r="I516" s="35" t="s">
        <v>63</v>
      </c>
      <c r="J516" s="35">
        <v>236</v>
      </c>
      <c r="K516" s="35" t="s">
        <v>50</v>
      </c>
      <c r="L516" s="35" t="s">
        <v>48</v>
      </c>
      <c r="M516" s="36">
        <v>44641</v>
      </c>
      <c r="N516" s="35" t="s">
        <v>4</v>
      </c>
      <c r="O516" s="35" t="s">
        <v>0</v>
      </c>
      <c r="P516" s="35" t="s">
        <v>393</v>
      </c>
      <c r="Q516" s="36">
        <v>44664</v>
      </c>
      <c r="R516" s="35" t="s">
        <v>62</v>
      </c>
    </row>
    <row r="517" spans="1:18" x14ac:dyDescent="0.25">
      <c r="A517" s="35">
        <v>92396872</v>
      </c>
      <c r="B517" s="35" t="s">
        <v>87</v>
      </c>
      <c r="C517" s="35" t="s">
        <v>1314</v>
      </c>
      <c r="D517" s="35" t="s">
        <v>89</v>
      </c>
      <c r="E517" s="36">
        <v>44356</v>
      </c>
      <c r="F517" s="35" t="s">
        <v>0</v>
      </c>
      <c r="G517" s="35" t="s">
        <v>2</v>
      </c>
      <c r="H517" s="35" t="s">
        <v>206</v>
      </c>
      <c r="I517" s="35" t="s">
        <v>63</v>
      </c>
      <c r="J517" s="35">
        <v>236</v>
      </c>
      <c r="K517" s="35" t="s">
        <v>50</v>
      </c>
      <c r="L517" s="35" t="s">
        <v>48</v>
      </c>
      <c r="M517" s="36">
        <v>44539</v>
      </c>
      <c r="N517" s="35" t="s">
        <v>206</v>
      </c>
      <c r="O517" s="35" t="s">
        <v>0</v>
      </c>
      <c r="P517" s="35"/>
      <c r="Q517" s="35"/>
      <c r="R517" s="35" t="s">
        <v>61</v>
      </c>
    </row>
    <row r="518" spans="1:18" x14ac:dyDescent="0.25">
      <c r="A518" s="35">
        <v>92396917</v>
      </c>
      <c r="B518" s="35" t="s">
        <v>92</v>
      </c>
      <c r="C518" s="35" t="s">
        <v>1315</v>
      </c>
      <c r="D518" s="35" t="s">
        <v>89</v>
      </c>
      <c r="E518" s="36">
        <v>44356</v>
      </c>
      <c r="F518" s="35" t="s">
        <v>0</v>
      </c>
      <c r="G518" s="35" t="s">
        <v>18</v>
      </c>
      <c r="H518" s="35" t="s">
        <v>2</v>
      </c>
      <c r="I518" s="35" t="s">
        <v>63</v>
      </c>
      <c r="J518" s="35">
        <v>236</v>
      </c>
      <c r="K518" s="35" t="s">
        <v>50</v>
      </c>
      <c r="L518" s="35" t="s">
        <v>48</v>
      </c>
      <c r="M518" s="36">
        <v>44558</v>
      </c>
      <c r="N518" s="35" t="s">
        <v>2</v>
      </c>
      <c r="O518" s="35" t="s">
        <v>0</v>
      </c>
      <c r="P518" s="35" t="s">
        <v>393</v>
      </c>
      <c r="Q518" s="36">
        <v>44580</v>
      </c>
      <c r="R518" s="35" t="s">
        <v>62</v>
      </c>
    </row>
    <row r="519" spans="1:18" x14ac:dyDescent="0.25">
      <c r="A519" s="35">
        <v>92397976</v>
      </c>
      <c r="B519" s="35" t="s">
        <v>87</v>
      </c>
      <c r="C519" s="35" t="s">
        <v>128</v>
      </c>
      <c r="D519" s="35" t="s">
        <v>89</v>
      </c>
      <c r="E519" s="36">
        <v>44357</v>
      </c>
      <c r="F519" s="35" t="s">
        <v>0</v>
      </c>
      <c r="G519" s="35">
        <v>7632</v>
      </c>
      <c r="H519" s="35" t="s">
        <v>3</v>
      </c>
      <c r="I519" s="35" t="s">
        <v>63</v>
      </c>
      <c r="J519" s="35">
        <v>235</v>
      </c>
      <c r="K519" s="35" t="s">
        <v>50</v>
      </c>
      <c r="L519" s="35" t="s">
        <v>48</v>
      </c>
      <c r="M519" s="36">
        <v>44592</v>
      </c>
      <c r="N519" s="35" t="s">
        <v>3</v>
      </c>
      <c r="O519" s="35" t="s">
        <v>0</v>
      </c>
      <c r="P519" s="35"/>
      <c r="Q519" s="35"/>
      <c r="R519" s="35" t="s">
        <v>61</v>
      </c>
    </row>
    <row r="520" spans="1:18" x14ac:dyDescent="0.25">
      <c r="A520" s="35">
        <v>92398488</v>
      </c>
      <c r="B520" s="35" t="s">
        <v>87</v>
      </c>
      <c r="C520" s="35" t="s">
        <v>552</v>
      </c>
      <c r="D520" s="35" t="s">
        <v>88</v>
      </c>
      <c r="E520" s="36">
        <v>44357</v>
      </c>
      <c r="F520" s="35" t="s">
        <v>38</v>
      </c>
      <c r="G520" s="35" t="s">
        <v>18</v>
      </c>
      <c r="H520" s="35" t="s">
        <v>383</v>
      </c>
      <c r="I520" s="35" t="s">
        <v>63</v>
      </c>
      <c r="J520" s="35">
        <v>235</v>
      </c>
      <c r="K520" s="35" t="s">
        <v>50</v>
      </c>
      <c r="L520" s="35" t="s">
        <v>48</v>
      </c>
      <c r="M520" s="36">
        <v>44644</v>
      </c>
      <c r="N520" s="35" t="s">
        <v>37</v>
      </c>
      <c r="O520" s="35" t="s">
        <v>101</v>
      </c>
      <c r="P520" s="35"/>
      <c r="Q520" s="35"/>
      <c r="R520" s="35" t="s">
        <v>61</v>
      </c>
    </row>
    <row r="521" spans="1:18" x14ac:dyDescent="0.25">
      <c r="A521" s="35">
        <v>92398538</v>
      </c>
      <c r="B521" s="35" t="s">
        <v>87</v>
      </c>
      <c r="C521" s="35" t="s">
        <v>1316</v>
      </c>
      <c r="D521" s="35" t="s">
        <v>89</v>
      </c>
      <c r="E521" s="36">
        <v>44357</v>
      </c>
      <c r="F521" s="35" t="s">
        <v>42</v>
      </c>
      <c r="G521" s="35">
        <v>16353</v>
      </c>
      <c r="H521" s="35" t="s">
        <v>12</v>
      </c>
      <c r="I521" s="35" t="s">
        <v>63</v>
      </c>
      <c r="J521" s="35">
        <v>235</v>
      </c>
      <c r="K521" s="35" t="s">
        <v>50</v>
      </c>
      <c r="L521" s="35" t="s">
        <v>48</v>
      </c>
      <c r="M521" s="36">
        <v>44541</v>
      </c>
      <c r="N521" s="35" t="s">
        <v>12</v>
      </c>
      <c r="O521" s="35" t="s">
        <v>0</v>
      </c>
      <c r="P521" s="35"/>
      <c r="Q521" s="35"/>
      <c r="R521" s="35" t="s">
        <v>61</v>
      </c>
    </row>
    <row r="522" spans="1:18" x14ac:dyDescent="0.25">
      <c r="A522" s="35">
        <v>92398614</v>
      </c>
      <c r="B522" s="35" t="s">
        <v>87</v>
      </c>
      <c r="C522" s="35" t="s">
        <v>1317</v>
      </c>
      <c r="D522" s="35" t="s">
        <v>88</v>
      </c>
      <c r="E522" s="36">
        <v>44357</v>
      </c>
      <c r="F522" s="35" t="s">
        <v>38</v>
      </c>
      <c r="G522" s="35" t="s">
        <v>37</v>
      </c>
      <c r="H522" s="35" t="s">
        <v>16</v>
      </c>
      <c r="I522" s="35" t="s">
        <v>63</v>
      </c>
      <c r="J522" s="35">
        <v>235</v>
      </c>
      <c r="K522" s="35" t="s">
        <v>50</v>
      </c>
      <c r="L522" s="35" t="s">
        <v>48</v>
      </c>
      <c r="M522" s="36">
        <v>44543</v>
      </c>
      <c r="N522" s="35" t="s">
        <v>16</v>
      </c>
      <c r="O522" s="35" t="s">
        <v>5</v>
      </c>
      <c r="P522" s="35"/>
      <c r="Q522" s="35"/>
      <c r="R522" s="35" t="s">
        <v>61</v>
      </c>
    </row>
    <row r="523" spans="1:18" x14ac:dyDescent="0.25">
      <c r="A523" s="35">
        <v>92398635</v>
      </c>
      <c r="B523" s="35" t="s">
        <v>87</v>
      </c>
      <c r="C523" s="35" t="s">
        <v>553</v>
      </c>
      <c r="D523" s="35" t="s">
        <v>89</v>
      </c>
      <c r="E523" s="36">
        <v>44357</v>
      </c>
      <c r="F523" s="35" t="s">
        <v>0</v>
      </c>
      <c r="G523" s="35" t="s">
        <v>37</v>
      </c>
      <c r="H523" s="35" t="s">
        <v>30</v>
      </c>
      <c r="I523" s="35" t="s">
        <v>63</v>
      </c>
      <c r="J523" s="35">
        <v>235</v>
      </c>
      <c r="K523" s="35" t="s">
        <v>50</v>
      </c>
      <c r="L523" s="35" t="s">
        <v>48</v>
      </c>
      <c r="M523" s="36">
        <v>44646</v>
      </c>
      <c r="N523" s="35" t="s">
        <v>30</v>
      </c>
      <c r="O523" s="35" t="s">
        <v>0</v>
      </c>
      <c r="P523" s="35" t="s">
        <v>393</v>
      </c>
      <c r="Q523" s="36">
        <v>44656</v>
      </c>
      <c r="R523" s="35" t="s">
        <v>62</v>
      </c>
    </row>
    <row r="524" spans="1:18" x14ac:dyDescent="0.25">
      <c r="A524" s="35">
        <v>92399106</v>
      </c>
      <c r="B524" s="35" t="s">
        <v>87</v>
      </c>
      <c r="C524" s="35" t="s">
        <v>113</v>
      </c>
      <c r="D524" s="35" t="s">
        <v>89</v>
      </c>
      <c r="E524" s="36">
        <v>44358</v>
      </c>
      <c r="F524" s="35" t="s">
        <v>0</v>
      </c>
      <c r="G524" s="35" t="s">
        <v>37</v>
      </c>
      <c r="H524" s="35" t="s">
        <v>2</v>
      </c>
      <c r="I524" s="35" t="s">
        <v>63</v>
      </c>
      <c r="J524" s="35">
        <v>234</v>
      </c>
      <c r="K524" s="35" t="s">
        <v>50</v>
      </c>
      <c r="L524" s="35" t="s">
        <v>48</v>
      </c>
      <c r="M524" s="36">
        <v>44574</v>
      </c>
      <c r="N524" s="35" t="s">
        <v>2</v>
      </c>
      <c r="O524" s="35" t="s">
        <v>0</v>
      </c>
      <c r="P524" s="35" t="s">
        <v>393</v>
      </c>
      <c r="Q524" s="36">
        <v>44575</v>
      </c>
      <c r="R524" s="35" t="s">
        <v>62</v>
      </c>
    </row>
    <row r="525" spans="1:18" x14ac:dyDescent="0.25">
      <c r="A525" s="35">
        <v>92399725</v>
      </c>
      <c r="B525" s="35" t="s">
        <v>87</v>
      </c>
      <c r="C525" s="35" t="s">
        <v>129</v>
      </c>
      <c r="D525" s="35" t="s">
        <v>89</v>
      </c>
      <c r="E525" s="36">
        <v>44358</v>
      </c>
      <c r="F525" s="35" t="s">
        <v>38</v>
      </c>
      <c r="G525" s="35" t="s">
        <v>37</v>
      </c>
      <c r="H525" s="35" t="s">
        <v>29</v>
      </c>
      <c r="I525" s="35" t="s">
        <v>63</v>
      </c>
      <c r="J525" s="35">
        <v>234</v>
      </c>
      <c r="K525" s="35" t="s">
        <v>50</v>
      </c>
      <c r="L525" s="35" t="s">
        <v>48</v>
      </c>
      <c r="M525" s="36">
        <v>44592</v>
      </c>
      <c r="N525" s="35" t="s">
        <v>29</v>
      </c>
      <c r="O525" s="35" t="s">
        <v>5</v>
      </c>
      <c r="P525" s="35" t="s">
        <v>393</v>
      </c>
      <c r="Q525" s="36">
        <v>44595</v>
      </c>
      <c r="R525" s="35" t="s">
        <v>62</v>
      </c>
    </row>
    <row r="526" spans="1:18" x14ac:dyDescent="0.25">
      <c r="A526" s="35">
        <v>92400022</v>
      </c>
      <c r="B526" s="35" t="s">
        <v>87</v>
      </c>
      <c r="C526" s="35" t="s">
        <v>216</v>
      </c>
      <c r="D526" s="35" t="s">
        <v>89</v>
      </c>
      <c r="E526" s="36">
        <v>44358</v>
      </c>
      <c r="F526" s="35" t="s">
        <v>0</v>
      </c>
      <c r="G526" s="35">
        <v>7632</v>
      </c>
      <c r="H526" s="35" t="s">
        <v>4</v>
      </c>
      <c r="I526" s="35" t="s">
        <v>63</v>
      </c>
      <c r="J526" s="35">
        <v>234</v>
      </c>
      <c r="K526" s="35" t="s">
        <v>50</v>
      </c>
      <c r="L526" s="35" t="s">
        <v>48</v>
      </c>
      <c r="M526" s="36">
        <v>44595</v>
      </c>
      <c r="N526" s="35" t="s">
        <v>4</v>
      </c>
      <c r="O526" s="35" t="s">
        <v>0</v>
      </c>
      <c r="P526" s="35"/>
      <c r="Q526" s="35"/>
      <c r="R526" s="35" t="s">
        <v>61</v>
      </c>
    </row>
    <row r="527" spans="1:18" x14ac:dyDescent="0.25">
      <c r="A527" s="35">
        <v>92400187</v>
      </c>
      <c r="B527" s="35" t="s">
        <v>87</v>
      </c>
      <c r="C527" s="35" t="s">
        <v>1318</v>
      </c>
      <c r="D527" s="35" t="s">
        <v>89</v>
      </c>
      <c r="E527" s="36">
        <v>44358</v>
      </c>
      <c r="F527" s="35" t="s">
        <v>38</v>
      </c>
      <c r="G527" s="35">
        <v>5644</v>
      </c>
      <c r="H527" s="35" t="s">
        <v>29</v>
      </c>
      <c r="I527" s="35" t="s">
        <v>63</v>
      </c>
      <c r="J527" s="35">
        <v>234</v>
      </c>
      <c r="K527" s="35" t="s">
        <v>50</v>
      </c>
      <c r="L527" s="35" t="s">
        <v>48</v>
      </c>
      <c r="M527" s="36">
        <v>44631</v>
      </c>
      <c r="N527" s="35" t="s">
        <v>29</v>
      </c>
      <c r="O527" s="35" t="s">
        <v>5</v>
      </c>
      <c r="P527" s="35"/>
      <c r="Q527" s="35"/>
      <c r="R527" s="35" t="s">
        <v>61</v>
      </c>
    </row>
    <row r="528" spans="1:18" x14ac:dyDescent="0.25">
      <c r="A528" s="35">
        <v>92400394</v>
      </c>
      <c r="B528" s="35" t="s">
        <v>87</v>
      </c>
      <c r="C528" s="35" t="s">
        <v>554</v>
      </c>
      <c r="D528" s="35" t="s">
        <v>88</v>
      </c>
      <c r="E528" s="36">
        <v>44359</v>
      </c>
      <c r="F528" s="35" t="s">
        <v>0</v>
      </c>
      <c r="G528" s="35" t="s">
        <v>36</v>
      </c>
      <c r="H528" s="35" t="s">
        <v>13</v>
      </c>
      <c r="I528" s="35" t="s">
        <v>63</v>
      </c>
      <c r="J528" s="35">
        <v>233</v>
      </c>
      <c r="K528" s="35" t="s">
        <v>50</v>
      </c>
      <c r="L528" s="35" t="s">
        <v>48</v>
      </c>
      <c r="M528" s="36">
        <v>44628</v>
      </c>
      <c r="N528" s="35" t="s">
        <v>13</v>
      </c>
      <c r="O528" s="35" t="s">
        <v>0</v>
      </c>
      <c r="P528" s="35" t="s">
        <v>393</v>
      </c>
      <c r="Q528" s="36">
        <v>44629</v>
      </c>
      <c r="R528" s="35" t="s">
        <v>62</v>
      </c>
    </row>
    <row r="529" spans="1:18" x14ac:dyDescent="0.25">
      <c r="A529" s="35">
        <v>92400429</v>
      </c>
      <c r="B529" s="35" t="s">
        <v>87</v>
      </c>
      <c r="C529" s="35" t="s">
        <v>217</v>
      </c>
      <c r="D529" s="35" t="s">
        <v>88</v>
      </c>
      <c r="E529" s="36">
        <v>44359</v>
      </c>
      <c r="F529" s="35" t="s">
        <v>38</v>
      </c>
      <c r="G529" s="35" t="s">
        <v>18</v>
      </c>
      <c r="H529" s="35" t="s">
        <v>27</v>
      </c>
      <c r="I529" s="35" t="s">
        <v>63</v>
      </c>
      <c r="J529" s="35">
        <v>233</v>
      </c>
      <c r="K529" s="35" t="s">
        <v>50</v>
      </c>
      <c r="L529" s="35" t="s">
        <v>48</v>
      </c>
      <c r="M529" s="36">
        <v>44610</v>
      </c>
      <c r="N529" s="35" t="s">
        <v>27</v>
      </c>
      <c r="O529" s="35" t="s">
        <v>5</v>
      </c>
      <c r="P529" s="35"/>
      <c r="Q529" s="35"/>
      <c r="R529" s="35" t="s">
        <v>61</v>
      </c>
    </row>
    <row r="530" spans="1:18" x14ac:dyDescent="0.25">
      <c r="A530" s="35">
        <v>92400668</v>
      </c>
      <c r="B530" s="35" t="s">
        <v>87</v>
      </c>
      <c r="C530" s="35" t="s">
        <v>633</v>
      </c>
      <c r="D530" s="35" t="s">
        <v>88</v>
      </c>
      <c r="E530" s="36">
        <v>44359</v>
      </c>
      <c r="F530" s="35" t="s">
        <v>0</v>
      </c>
      <c r="G530" s="35" t="s">
        <v>2</v>
      </c>
      <c r="H530" s="35" t="s">
        <v>4</v>
      </c>
      <c r="I530" s="35" t="s">
        <v>63</v>
      </c>
      <c r="J530" s="35">
        <v>233</v>
      </c>
      <c r="K530" s="35" t="s">
        <v>50</v>
      </c>
      <c r="L530" s="35" t="s">
        <v>48</v>
      </c>
      <c r="M530" s="36">
        <v>44664</v>
      </c>
      <c r="N530" s="35" t="s">
        <v>4</v>
      </c>
      <c r="O530" s="35" t="s">
        <v>0</v>
      </c>
      <c r="P530" s="35"/>
      <c r="Q530" s="35"/>
      <c r="R530" s="35" t="s">
        <v>61</v>
      </c>
    </row>
    <row r="531" spans="1:18" x14ac:dyDescent="0.25">
      <c r="A531" s="35">
        <v>92400971</v>
      </c>
      <c r="B531" s="35" t="s">
        <v>87</v>
      </c>
      <c r="C531" s="35" t="s">
        <v>1319</v>
      </c>
      <c r="D531" s="35" t="s">
        <v>88</v>
      </c>
      <c r="E531" s="36">
        <v>44359</v>
      </c>
      <c r="F531" s="35" t="s">
        <v>38</v>
      </c>
      <c r="G531" s="35">
        <v>12666</v>
      </c>
      <c r="H531" s="35" t="s">
        <v>19</v>
      </c>
      <c r="I531" s="35" t="s">
        <v>63</v>
      </c>
      <c r="J531" s="35">
        <v>233</v>
      </c>
      <c r="K531" s="35" t="s">
        <v>50</v>
      </c>
      <c r="L531" s="35" t="s">
        <v>48</v>
      </c>
      <c r="M531" s="36">
        <v>44543</v>
      </c>
      <c r="N531" s="35" t="s">
        <v>19</v>
      </c>
      <c r="O531" s="35" t="s">
        <v>7</v>
      </c>
      <c r="P531" s="35" t="s">
        <v>393</v>
      </c>
      <c r="Q531" s="36">
        <v>44567</v>
      </c>
      <c r="R531" s="35" t="s">
        <v>62</v>
      </c>
    </row>
    <row r="532" spans="1:18" x14ac:dyDescent="0.25">
      <c r="A532" s="35">
        <v>92401758</v>
      </c>
      <c r="B532" s="35" t="s">
        <v>87</v>
      </c>
      <c r="C532" s="35" t="s">
        <v>218</v>
      </c>
      <c r="D532" s="35" t="s">
        <v>89</v>
      </c>
      <c r="E532" s="36">
        <v>44360</v>
      </c>
      <c r="F532" s="35" t="s">
        <v>0</v>
      </c>
      <c r="G532" s="35">
        <v>5735</v>
      </c>
      <c r="H532" s="35" t="s">
        <v>4</v>
      </c>
      <c r="I532" s="35" t="s">
        <v>63</v>
      </c>
      <c r="J532" s="35">
        <v>232</v>
      </c>
      <c r="K532" s="35" t="s">
        <v>50</v>
      </c>
      <c r="L532" s="35" t="s">
        <v>48</v>
      </c>
      <c r="M532" s="36">
        <v>44602</v>
      </c>
      <c r="N532" s="35" t="s">
        <v>4</v>
      </c>
      <c r="O532" s="35" t="s">
        <v>0</v>
      </c>
      <c r="P532" s="35"/>
      <c r="Q532" s="35"/>
      <c r="R532" s="35" t="s">
        <v>61</v>
      </c>
    </row>
    <row r="533" spans="1:18" x14ac:dyDescent="0.25">
      <c r="A533" s="35">
        <v>92402038</v>
      </c>
      <c r="B533" s="35" t="s">
        <v>92</v>
      </c>
      <c r="C533" s="35" t="s">
        <v>219</v>
      </c>
      <c r="D533" s="35" t="s">
        <v>88</v>
      </c>
      <c r="E533" s="36">
        <v>44360</v>
      </c>
      <c r="F533" s="35" t="s">
        <v>38</v>
      </c>
      <c r="G533" s="35" t="s">
        <v>18</v>
      </c>
      <c r="H533" s="35" t="s">
        <v>8</v>
      </c>
      <c r="I533" s="35" t="s">
        <v>63</v>
      </c>
      <c r="J533" s="35">
        <v>232</v>
      </c>
      <c r="K533" s="35" t="s">
        <v>50</v>
      </c>
      <c r="L533" s="35" t="s">
        <v>48</v>
      </c>
      <c r="M533" s="36">
        <v>44601</v>
      </c>
      <c r="N533" s="35" t="s">
        <v>8</v>
      </c>
      <c r="O533" s="35" t="s">
        <v>5</v>
      </c>
      <c r="P533" s="35" t="s">
        <v>393</v>
      </c>
      <c r="Q533" s="36">
        <v>44630</v>
      </c>
      <c r="R533" s="35" t="s">
        <v>62</v>
      </c>
    </row>
    <row r="534" spans="1:18" x14ac:dyDescent="0.25">
      <c r="A534" s="35">
        <v>92402151</v>
      </c>
      <c r="B534" s="35" t="s">
        <v>87</v>
      </c>
      <c r="C534" s="35" t="s">
        <v>220</v>
      </c>
      <c r="D534" s="35" t="s">
        <v>88</v>
      </c>
      <c r="E534" s="36">
        <v>44360</v>
      </c>
      <c r="F534" s="35" t="s">
        <v>0</v>
      </c>
      <c r="G534" s="35" t="s">
        <v>18</v>
      </c>
      <c r="H534" s="35" t="s">
        <v>221</v>
      </c>
      <c r="I534" s="35" t="s">
        <v>63</v>
      </c>
      <c r="J534" s="35">
        <v>232</v>
      </c>
      <c r="K534" s="35" t="s">
        <v>50</v>
      </c>
      <c r="L534" s="35" t="s">
        <v>48</v>
      </c>
      <c r="M534" s="36">
        <v>44601</v>
      </c>
      <c r="N534" s="35" t="s">
        <v>221</v>
      </c>
      <c r="O534" s="35" t="s">
        <v>0</v>
      </c>
      <c r="P534" s="35" t="s">
        <v>393</v>
      </c>
      <c r="Q534" s="36">
        <v>44603</v>
      </c>
      <c r="R534" s="35" t="s">
        <v>62</v>
      </c>
    </row>
    <row r="535" spans="1:18" x14ac:dyDescent="0.25">
      <c r="A535" s="35">
        <v>92402482</v>
      </c>
      <c r="B535" s="35" t="s">
        <v>87</v>
      </c>
      <c r="C535" s="35" t="s">
        <v>634</v>
      </c>
      <c r="D535" s="35" t="s">
        <v>89</v>
      </c>
      <c r="E535" s="36">
        <v>44360</v>
      </c>
      <c r="F535" s="35" t="s">
        <v>0</v>
      </c>
      <c r="G535" s="35" t="s">
        <v>36</v>
      </c>
      <c r="H535" s="35" t="s">
        <v>4</v>
      </c>
      <c r="I535" s="35" t="s">
        <v>63</v>
      </c>
      <c r="J535" s="35">
        <v>232</v>
      </c>
      <c r="K535" s="35" t="s">
        <v>50</v>
      </c>
      <c r="L535" s="35" t="s">
        <v>48</v>
      </c>
      <c r="M535" s="36">
        <v>44664</v>
      </c>
      <c r="N535" s="35" t="s">
        <v>4</v>
      </c>
      <c r="O535" s="35" t="s">
        <v>0</v>
      </c>
      <c r="P535" s="35"/>
      <c r="Q535" s="35"/>
      <c r="R535" s="35" t="s">
        <v>61</v>
      </c>
    </row>
    <row r="536" spans="1:18" x14ac:dyDescent="0.25">
      <c r="A536" s="35">
        <v>92403336</v>
      </c>
      <c r="B536" s="35" t="s">
        <v>87</v>
      </c>
      <c r="C536" s="35" t="s">
        <v>1320</v>
      </c>
      <c r="D536" s="35" t="s">
        <v>88</v>
      </c>
      <c r="E536" s="36">
        <v>44361</v>
      </c>
      <c r="F536" s="35" t="s">
        <v>38</v>
      </c>
      <c r="G536" s="35" t="s">
        <v>205</v>
      </c>
      <c r="H536" s="35" t="s">
        <v>386</v>
      </c>
      <c r="I536" s="35" t="s">
        <v>63</v>
      </c>
      <c r="J536" s="35">
        <v>231</v>
      </c>
      <c r="K536" s="35" t="s">
        <v>50</v>
      </c>
      <c r="L536" s="35" t="s">
        <v>48</v>
      </c>
      <c r="M536" s="36">
        <v>44610</v>
      </c>
      <c r="N536" s="35" t="s">
        <v>386</v>
      </c>
      <c r="O536" s="35" t="s">
        <v>7</v>
      </c>
      <c r="P536" s="35" t="s">
        <v>393</v>
      </c>
      <c r="Q536" s="36">
        <v>44625</v>
      </c>
      <c r="R536" s="35" t="s">
        <v>62</v>
      </c>
    </row>
    <row r="537" spans="1:18" x14ac:dyDescent="0.25">
      <c r="A537" s="35">
        <v>92405613</v>
      </c>
      <c r="B537" s="35" t="s">
        <v>87</v>
      </c>
      <c r="C537" s="35" t="s">
        <v>1321</v>
      </c>
      <c r="D537" s="35" t="s">
        <v>89</v>
      </c>
      <c r="E537" s="36">
        <v>44362</v>
      </c>
      <c r="F537" s="35" t="s">
        <v>38</v>
      </c>
      <c r="G537" s="35">
        <v>12666</v>
      </c>
      <c r="H537" s="35" t="s">
        <v>21</v>
      </c>
      <c r="I537" s="35" t="s">
        <v>63</v>
      </c>
      <c r="J537" s="35">
        <v>230</v>
      </c>
      <c r="K537" s="35" t="s">
        <v>50</v>
      </c>
      <c r="L537" s="35" t="s">
        <v>48</v>
      </c>
      <c r="M537" s="36">
        <v>44715</v>
      </c>
      <c r="N537" s="35" t="s">
        <v>21</v>
      </c>
      <c r="O537" s="35" t="s">
        <v>5</v>
      </c>
      <c r="P537" s="35"/>
      <c r="Q537" s="35"/>
      <c r="R537" s="35" t="s">
        <v>61</v>
      </c>
    </row>
    <row r="538" spans="1:18" x14ac:dyDescent="0.25">
      <c r="A538" s="35">
        <v>92405641</v>
      </c>
      <c r="B538" s="35" t="s">
        <v>87</v>
      </c>
      <c r="C538" s="35" t="s">
        <v>1322</v>
      </c>
      <c r="D538" s="35" t="s">
        <v>89</v>
      </c>
      <c r="E538" s="36">
        <v>44361</v>
      </c>
      <c r="F538" s="35" t="s">
        <v>0</v>
      </c>
      <c r="G538" s="35" t="s">
        <v>37</v>
      </c>
      <c r="H538" s="35" t="s">
        <v>14</v>
      </c>
      <c r="I538" s="35" t="s">
        <v>63</v>
      </c>
      <c r="J538" s="35">
        <v>231</v>
      </c>
      <c r="K538" s="35" t="s">
        <v>50</v>
      </c>
      <c r="L538" s="35" t="s">
        <v>48</v>
      </c>
      <c r="M538" s="36">
        <v>44541</v>
      </c>
      <c r="N538" s="35" t="s">
        <v>14</v>
      </c>
      <c r="O538" s="35" t="s">
        <v>0</v>
      </c>
      <c r="P538" s="35"/>
      <c r="Q538" s="35"/>
      <c r="R538" s="35" t="s">
        <v>61</v>
      </c>
    </row>
    <row r="539" spans="1:18" x14ac:dyDescent="0.25">
      <c r="A539" s="35">
        <v>92405774</v>
      </c>
      <c r="B539" s="35" t="s">
        <v>87</v>
      </c>
      <c r="C539" s="35" t="s">
        <v>130</v>
      </c>
      <c r="D539" s="35" t="s">
        <v>88</v>
      </c>
      <c r="E539" s="36">
        <v>44362</v>
      </c>
      <c r="F539" s="35" t="s">
        <v>0</v>
      </c>
      <c r="G539" s="35" t="s">
        <v>36</v>
      </c>
      <c r="H539" s="35" t="s">
        <v>1</v>
      </c>
      <c r="I539" s="35" t="s">
        <v>63</v>
      </c>
      <c r="J539" s="35">
        <v>230</v>
      </c>
      <c r="K539" s="35" t="s">
        <v>50</v>
      </c>
      <c r="L539" s="35" t="s">
        <v>48</v>
      </c>
      <c r="M539" s="36">
        <v>44589</v>
      </c>
      <c r="N539" s="35" t="s">
        <v>1</v>
      </c>
      <c r="O539" s="35" t="s">
        <v>0</v>
      </c>
      <c r="P539" s="35" t="s">
        <v>393</v>
      </c>
      <c r="Q539" s="36">
        <v>44593</v>
      </c>
      <c r="R539" s="35" t="s">
        <v>62</v>
      </c>
    </row>
    <row r="540" spans="1:18" x14ac:dyDescent="0.25">
      <c r="A540" s="35">
        <v>92405963</v>
      </c>
      <c r="B540" s="35" t="s">
        <v>87</v>
      </c>
      <c r="C540" s="35" t="s">
        <v>224</v>
      </c>
      <c r="D540" s="35" t="s">
        <v>89</v>
      </c>
      <c r="E540" s="36">
        <v>44363</v>
      </c>
      <c r="F540" s="35" t="s">
        <v>0</v>
      </c>
      <c r="G540" s="35">
        <v>16353</v>
      </c>
      <c r="H540" s="35" t="s">
        <v>2</v>
      </c>
      <c r="I540" s="35" t="s">
        <v>63</v>
      </c>
      <c r="J540" s="35">
        <v>229</v>
      </c>
      <c r="K540" s="35" t="s">
        <v>50</v>
      </c>
      <c r="L540" s="35" t="s">
        <v>48</v>
      </c>
      <c r="M540" s="36">
        <v>44614</v>
      </c>
      <c r="N540" s="35" t="s">
        <v>37</v>
      </c>
      <c r="O540" s="35" t="s">
        <v>101</v>
      </c>
      <c r="P540" s="35" t="s">
        <v>393</v>
      </c>
      <c r="Q540" s="36">
        <v>44635</v>
      </c>
      <c r="R540" s="35" t="s">
        <v>62</v>
      </c>
    </row>
    <row r="541" spans="1:18" x14ac:dyDescent="0.25">
      <c r="A541" s="35">
        <v>92406638</v>
      </c>
      <c r="B541" s="35" t="s">
        <v>87</v>
      </c>
      <c r="C541" s="35" t="s">
        <v>585</v>
      </c>
      <c r="D541" s="35" t="s">
        <v>89</v>
      </c>
      <c r="E541" s="36">
        <v>44362</v>
      </c>
      <c r="F541" s="35" t="s">
        <v>38</v>
      </c>
      <c r="G541" s="35" t="s">
        <v>37</v>
      </c>
      <c r="H541" s="35" t="s">
        <v>384</v>
      </c>
      <c r="I541" s="35" t="s">
        <v>63</v>
      </c>
      <c r="J541" s="35">
        <v>230</v>
      </c>
      <c r="K541" s="35" t="s">
        <v>50</v>
      </c>
      <c r="L541" s="35" t="s">
        <v>48</v>
      </c>
      <c r="M541" s="36">
        <v>44703</v>
      </c>
      <c r="N541" s="35" t="s">
        <v>384</v>
      </c>
      <c r="O541" s="35" t="s">
        <v>7</v>
      </c>
      <c r="P541" s="35"/>
      <c r="Q541" s="35"/>
      <c r="R541" s="35" t="s">
        <v>61</v>
      </c>
    </row>
    <row r="542" spans="1:18" x14ac:dyDescent="0.25">
      <c r="A542" s="35">
        <v>92406647</v>
      </c>
      <c r="B542" s="35" t="s">
        <v>87</v>
      </c>
      <c r="C542" s="35" t="s">
        <v>1323</v>
      </c>
      <c r="D542" s="35" t="s">
        <v>88</v>
      </c>
      <c r="E542" s="36">
        <v>44363</v>
      </c>
      <c r="F542" s="35" t="s">
        <v>42</v>
      </c>
      <c r="G542" s="35">
        <v>14501</v>
      </c>
      <c r="H542" s="35" t="s">
        <v>12</v>
      </c>
      <c r="I542" s="35" t="s">
        <v>63</v>
      </c>
      <c r="J542" s="35">
        <v>229</v>
      </c>
      <c r="K542" s="35" t="s">
        <v>50</v>
      </c>
      <c r="L542" s="35" t="s">
        <v>48</v>
      </c>
      <c r="M542" s="36">
        <v>44550</v>
      </c>
      <c r="N542" s="35" t="s">
        <v>12</v>
      </c>
      <c r="O542" s="35" t="s">
        <v>0</v>
      </c>
      <c r="P542" s="35"/>
      <c r="Q542" s="35"/>
      <c r="R542" s="35" t="s">
        <v>61</v>
      </c>
    </row>
    <row r="543" spans="1:18" x14ac:dyDescent="0.25">
      <c r="A543" s="35">
        <v>92406657</v>
      </c>
      <c r="B543" s="35" t="s">
        <v>87</v>
      </c>
      <c r="C543" s="35" t="s">
        <v>1324</v>
      </c>
      <c r="D543" s="35" t="s">
        <v>88</v>
      </c>
      <c r="E543" s="36">
        <v>44363</v>
      </c>
      <c r="F543" s="35" t="s">
        <v>0</v>
      </c>
      <c r="G543" s="35" t="s">
        <v>2</v>
      </c>
      <c r="H543" s="35" t="s">
        <v>2</v>
      </c>
      <c r="I543" s="35" t="s">
        <v>63</v>
      </c>
      <c r="J543" s="35">
        <v>229</v>
      </c>
      <c r="K543" s="35" t="s">
        <v>50</v>
      </c>
      <c r="L543" s="35" t="s">
        <v>48</v>
      </c>
      <c r="M543" s="36">
        <v>44546</v>
      </c>
      <c r="N543" s="35" t="s">
        <v>2</v>
      </c>
      <c r="O543" s="35" t="s">
        <v>0</v>
      </c>
      <c r="P543" s="35" t="s">
        <v>393</v>
      </c>
      <c r="Q543" s="36">
        <v>44558</v>
      </c>
      <c r="R543" s="35" t="s">
        <v>62</v>
      </c>
    </row>
    <row r="544" spans="1:18" x14ac:dyDescent="0.25">
      <c r="A544" s="35">
        <v>92406724</v>
      </c>
      <c r="B544" s="35" t="s">
        <v>87</v>
      </c>
      <c r="C544" s="35" t="s">
        <v>555</v>
      </c>
      <c r="D544" s="35" t="s">
        <v>88</v>
      </c>
      <c r="E544" s="36">
        <v>44363</v>
      </c>
      <c r="F544" s="35" t="s">
        <v>38</v>
      </c>
      <c r="G544" s="35">
        <v>16353</v>
      </c>
      <c r="H544" s="35" t="s">
        <v>213</v>
      </c>
      <c r="I544" s="35" t="s">
        <v>63</v>
      </c>
      <c r="J544" s="35">
        <v>229</v>
      </c>
      <c r="K544" s="35" t="s">
        <v>50</v>
      </c>
      <c r="L544" s="35" t="s">
        <v>48</v>
      </c>
      <c r="M544" s="36">
        <v>44624</v>
      </c>
      <c r="N544" s="35" t="s">
        <v>213</v>
      </c>
      <c r="O544" s="35" t="s">
        <v>0</v>
      </c>
      <c r="P544" s="35"/>
      <c r="Q544" s="35"/>
      <c r="R544" s="35" t="s">
        <v>61</v>
      </c>
    </row>
    <row r="545" spans="1:18" x14ac:dyDescent="0.25">
      <c r="A545" s="35">
        <v>92407206</v>
      </c>
      <c r="B545" s="35" t="s">
        <v>87</v>
      </c>
      <c r="C545" s="35" t="s">
        <v>225</v>
      </c>
      <c r="D545" s="35" t="s">
        <v>89</v>
      </c>
      <c r="E545" s="36">
        <v>44363</v>
      </c>
      <c r="F545" s="35" t="s">
        <v>38</v>
      </c>
      <c r="G545" s="35" t="s">
        <v>18</v>
      </c>
      <c r="H545" s="35" t="s">
        <v>21</v>
      </c>
      <c r="I545" s="35" t="s">
        <v>63</v>
      </c>
      <c r="J545" s="35">
        <v>229</v>
      </c>
      <c r="K545" s="35" t="s">
        <v>50</v>
      </c>
      <c r="L545" s="35" t="s">
        <v>48</v>
      </c>
      <c r="M545" s="36">
        <v>44613</v>
      </c>
      <c r="N545" s="35" t="s">
        <v>21</v>
      </c>
      <c r="O545" s="35" t="s">
        <v>5</v>
      </c>
      <c r="P545" s="35" t="s">
        <v>393</v>
      </c>
      <c r="Q545" s="36">
        <v>44639</v>
      </c>
      <c r="R545" s="35" t="s">
        <v>62</v>
      </c>
    </row>
    <row r="546" spans="1:18" x14ac:dyDescent="0.25">
      <c r="A546" s="35">
        <v>92407264</v>
      </c>
      <c r="B546" s="35" t="s">
        <v>87</v>
      </c>
      <c r="C546" s="35" t="s">
        <v>1325</v>
      </c>
      <c r="D546" s="35" t="s">
        <v>88</v>
      </c>
      <c r="E546" s="36">
        <v>44363</v>
      </c>
      <c r="F546" s="35" t="s">
        <v>38</v>
      </c>
      <c r="G546" s="35" t="s">
        <v>37</v>
      </c>
      <c r="H546" s="35" t="s">
        <v>19</v>
      </c>
      <c r="I546" s="35" t="s">
        <v>63</v>
      </c>
      <c r="J546" s="35">
        <v>229</v>
      </c>
      <c r="K546" s="35" t="s">
        <v>50</v>
      </c>
      <c r="L546" s="35" t="s">
        <v>48</v>
      </c>
      <c r="M546" s="36">
        <v>44546</v>
      </c>
      <c r="N546" s="35" t="s">
        <v>19</v>
      </c>
      <c r="O546" s="35" t="s">
        <v>7</v>
      </c>
      <c r="P546" s="35" t="s">
        <v>393</v>
      </c>
      <c r="Q546" s="36">
        <v>44553</v>
      </c>
      <c r="R546" s="35" t="s">
        <v>62</v>
      </c>
    </row>
    <row r="547" spans="1:18" x14ac:dyDescent="0.25">
      <c r="A547" s="35">
        <v>92407361</v>
      </c>
      <c r="B547" s="35" t="s">
        <v>87</v>
      </c>
      <c r="C547" s="35" t="s">
        <v>1326</v>
      </c>
      <c r="D547" s="35" t="s">
        <v>88</v>
      </c>
      <c r="E547" s="36">
        <v>44363</v>
      </c>
      <c r="F547" s="35" t="s">
        <v>0</v>
      </c>
      <c r="G547" s="35">
        <v>16353</v>
      </c>
      <c r="H547" s="35" t="s">
        <v>14</v>
      </c>
      <c r="I547" s="35" t="s">
        <v>63</v>
      </c>
      <c r="J547" s="35">
        <v>229</v>
      </c>
      <c r="K547" s="35" t="s">
        <v>50</v>
      </c>
      <c r="L547" s="35" t="s">
        <v>48</v>
      </c>
      <c r="M547" s="36">
        <v>44552</v>
      </c>
      <c r="N547" s="35" t="s">
        <v>14</v>
      </c>
      <c r="O547" s="35" t="s">
        <v>0</v>
      </c>
      <c r="P547" s="35"/>
      <c r="Q547" s="35"/>
      <c r="R547" s="35" t="s">
        <v>61</v>
      </c>
    </row>
    <row r="548" spans="1:18" x14ac:dyDescent="0.25">
      <c r="A548" s="35">
        <v>92407452</v>
      </c>
      <c r="B548" s="35" t="s">
        <v>87</v>
      </c>
      <c r="C548" s="35" t="s">
        <v>226</v>
      </c>
      <c r="D548" s="35" t="s">
        <v>88</v>
      </c>
      <c r="E548" s="36">
        <v>44363</v>
      </c>
      <c r="F548" s="35" t="s">
        <v>0</v>
      </c>
      <c r="G548" s="35" t="s">
        <v>91</v>
      </c>
      <c r="H548" s="35" t="s">
        <v>1</v>
      </c>
      <c r="I548" s="35" t="s">
        <v>63</v>
      </c>
      <c r="J548" s="35">
        <v>229</v>
      </c>
      <c r="K548" s="35" t="s">
        <v>50</v>
      </c>
      <c r="L548" s="35" t="s">
        <v>48</v>
      </c>
      <c r="M548" s="36">
        <v>44604</v>
      </c>
      <c r="N548" s="35" t="s">
        <v>1</v>
      </c>
      <c r="O548" s="35" t="s">
        <v>0</v>
      </c>
      <c r="P548" s="35"/>
      <c r="Q548" s="35"/>
      <c r="R548" s="35" t="s">
        <v>61</v>
      </c>
    </row>
    <row r="549" spans="1:18" x14ac:dyDescent="0.25">
      <c r="A549" s="35">
        <v>92407511</v>
      </c>
      <c r="B549" s="35" t="s">
        <v>87</v>
      </c>
      <c r="C549" s="35" t="s">
        <v>1327</v>
      </c>
      <c r="D549" s="35" t="s">
        <v>88</v>
      </c>
      <c r="E549" s="36">
        <v>44364</v>
      </c>
      <c r="F549" s="35" t="s">
        <v>38</v>
      </c>
      <c r="G549" s="35" t="s">
        <v>37</v>
      </c>
      <c r="H549" s="35" t="s">
        <v>20</v>
      </c>
      <c r="I549" s="35" t="s">
        <v>63</v>
      </c>
      <c r="J549" s="35">
        <v>228</v>
      </c>
      <c r="K549" s="35" t="s">
        <v>50</v>
      </c>
      <c r="L549" s="35" t="s">
        <v>48</v>
      </c>
      <c r="M549" s="36">
        <v>44707</v>
      </c>
      <c r="N549" s="35" t="s">
        <v>37</v>
      </c>
      <c r="O549" s="35" t="s">
        <v>101</v>
      </c>
      <c r="P549" s="35"/>
      <c r="Q549" s="35"/>
      <c r="R549" s="35" t="s">
        <v>61</v>
      </c>
    </row>
    <row r="550" spans="1:18" x14ac:dyDescent="0.25">
      <c r="A550" s="35">
        <v>92407786</v>
      </c>
      <c r="B550" s="35" t="s">
        <v>87</v>
      </c>
      <c r="C550" s="35" t="s">
        <v>556</v>
      </c>
      <c r="D550" s="35" t="s">
        <v>89</v>
      </c>
      <c r="E550" s="36">
        <v>44364</v>
      </c>
      <c r="F550" s="35" t="s">
        <v>0</v>
      </c>
      <c r="G550" s="35" t="s">
        <v>14</v>
      </c>
      <c r="H550" s="35" t="s">
        <v>14</v>
      </c>
      <c r="I550" s="35" t="s">
        <v>63</v>
      </c>
      <c r="J550" s="35">
        <v>228</v>
      </c>
      <c r="K550" s="35" t="s">
        <v>50</v>
      </c>
      <c r="L550" s="35" t="s">
        <v>48</v>
      </c>
      <c r="M550" s="36">
        <v>44635</v>
      </c>
      <c r="N550" s="35" t="s">
        <v>14</v>
      </c>
      <c r="O550" s="35" t="s">
        <v>0</v>
      </c>
      <c r="P550" s="35" t="s">
        <v>393</v>
      </c>
      <c r="Q550" s="36">
        <v>44651</v>
      </c>
      <c r="R550" s="35" t="s">
        <v>62</v>
      </c>
    </row>
    <row r="551" spans="1:18" x14ac:dyDescent="0.25">
      <c r="A551" s="35">
        <v>92407840</v>
      </c>
      <c r="B551" s="35" t="s">
        <v>92</v>
      </c>
      <c r="C551" s="35" t="s">
        <v>227</v>
      </c>
      <c r="D551" s="35" t="s">
        <v>88</v>
      </c>
      <c r="E551" s="36">
        <v>44364</v>
      </c>
      <c r="F551" s="35" t="s">
        <v>42</v>
      </c>
      <c r="G551" s="35" t="s">
        <v>12</v>
      </c>
      <c r="H551" s="35" t="s">
        <v>12</v>
      </c>
      <c r="I551" s="35" t="s">
        <v>63</v>
      </c>
      <c r="J551" s="35">
        <v>228</v>
      </c>
      <c r="K551" s="35" t="s">
        <v>50</v>
      </c>
      <c r="L551" s="35" t="s">
        <v>48</v>
      </c>
      <c r="M551" s="36">
        <v>44613</v>
      </c>
      <c r="N551" s="35" t="s">
        <v>12</v>
      </c>
      <c r="O551" s="35" t="s">
        <v>0</v>
      </c>
      <c r="P551" s="35"/>
      <c r="Q551" s="35"/>
      <c r="R551" s="35" t="s">
        <v>61</v>
      </c>
    </row>
    <row r="552" spans="1:18" x14ac:dyDescent="0.25">
      <c r="A552" s="35">
        <v>92408669</v>
      </c>
      <c r="B552" s="35" t="s">
        <v>87</v>
      </c>
      <c r="C552" s="35" t="s">
        <v>1328</v>
      </c>
      <c r="D552" s="35" t="s">
        <v>88</v>
      </c>
      <c r="E552" s="36">
        <v>44364</v>
      </c>
      <c r="F552" s="35" t="s">
        <v>0</v>
      </c>
      <c r="G552" s="35" t="s">
        <v>37</v>
      </c>
      <c r="H552" s="35" t="s">
        <v>3</v>
      </c>
      <c r="I552" s="35" t="s">
        <v>63</v>
      </c>
      <c r="J552" s="35">
        <v>228</v>
      </c>
      <c r="K552" s="35" t="s">
        <v>50</v>
      </c>
      <c r="L552" s="35" t="s">
        <v>48</v>
      </c>
      <c r="M552" s="36">
        <v>44550</v>
      </c>
      <c r="N552" s="35" t="s">
        <v>3</v>
      </c>
      <c r="O552" s="35" t="s">
        <v>0</v>
      </c>
      <c r="P552" s="35"/>
      <c r="Q552" s="35"/>
      <c r="R552" s="35" t="s">
        <v>61</v>
      </c>
    </row>
    <row r="553" spans="1:18" x14ac:dyDescent="0.25">
      <c r="A553" s="35">
        <v>92284645</v>
      </c>
      <c r="B553" s="35" t="s">
        <v>87</v>
      </c>
      <c r="C553" s="35" t="s">
        <v>1309</v>
      </c>
      <c r="D553" s="35" t="s">
        <v>88</v>
      </c>
      <c r="E553" s="36">
        <v>44279</v>
      </c>
      <c r="F553" s="35" t="s">
        <v>0</v>
      </c>
      <c r="G553" s="35" t="s">
        <v>36</v>
      </c>
      <c r="H553" s="35" t="s">
        <v>14</v>
      </c>
      <c r="I553" s="35" t="s">
        <v>63</v>
      </c>
      <c r="J553" s="35">
        <v>313</v>
      </c>
      <c r="K553" s="35" t="s">
        <v>50</v>
      </c>
      <c r="L553" s="35" t="s">
        <v>48</v>
      </c>
      <c r="M553" s="36">
        <v>44470</v>
      </c>
      <c r="N553" s="35" t="s">
        <v>14</v>
      </c>
      <c r="O553" s="35" t="s">
        <v>0</v>
      </c>
      <c r="P553" s="35" t="s">
        <v>393</v>
      </c>
      <c r="Q553" s="36">
        <v>44495</v>
      </c>
      <c r="R553" s="35" t="s">
        <v>62</v>
      </c>
    </row>
    <row r="554" spans="1:18" x14ac:dyDescent="0.25">
      <c r="A554" s="35">
        <v>92284772</v>
      </c>
      <c r="B554" s="35" t="s">
        <v>87</v>
      </c>
      <c r="C554" s="35" t="s">
        <v>964</v>
      </c>
      <c r="D554" s="35" t="s">
        <v>89</v>
      </c>
      <c r="E554" s="36">
        <v>44279</v>
      </c>
      <c r="F554" s="35" t="s">
        <v>38</v>
      </c>
      <c r="G554" s="35" t="s">
        <v>18</v>
      </c>
      <c r="H554" s="35" t="s">
        <v>209</v>
      </c>
      <c r="I554" s="35" t="s">
        <v>63</v>
      </c>
      <c r="J554" s="35">
        <v>313</v>
      </c>
      <c r="K554" s="35" t="s">
        <v>50</v>
      </c>
      <c r="L554" s="35" t="s">
        <v>48</v>
      </c>
      <c r="M554" s="36">
        <v>44476</v>
      </c>
      <c r="N554" s="35" t="s">
        <v>209</v>
      </c>
      <c r="O554" s="35" t="s">
        <v>5</v>
      </c>
      <c r="P554" s="35"/>
      <c r="Q554" s="35"/>
      <c r="R554" s="35" t="s">
        <v>61</v>
      </c>
    </row>
    <row r="555" spans="1:18" x14ac:dyDescent="0.25">
      <c r="A555" s="35">
        <v>92284832</v>
      </c>
      <c r="B555" s="35" t="s">
        <v>87</v>
      </c>
      <c r="C555" s="35" t="s">
        <v>965</v>
      </c>
      <c r="D555" s="35" t="s">
        <v>88</v>
      </c>
      <c r="E555" s="36">
        <v>44279</v>
      </c>
      <c r="F555" s="35" t="s">
        <v>0</v>
      </c>
      <c r="G555" s="35" t="s">
        <v>18</v>
      </c>
      <c r="H555" s="35" t="s">
        <v>206</v>
      </c>
      <c r="I555" s="35" t="s">
        <v>63</v>
      </c>
      <c r="J555" s="35">
        <v>313</v>
      </c>
      <c r="K555" s="35" t="s">
        <v>50</v>
      </c>
      <c r="L555" s="35" t="s">
        <v>48</v>
      </c>
      <c r="M555" s="36">
        <v>44494</v>
      </c>
      <c r="N555" s="35" t="s">
        <v>206</v>
      </c>
      <c r="O555" s="35" t="s">
        <v>0</v>
      </c>
      <c r="P555" s="35"/>
      <c r="Q555" s="35"/>
      <c r="R555" s="35" t="s">
        <v>61</v>
      </c>
    </row>
    <row r="556" spans="1:18" x14ac:dyDescent="0.25">
      <c r="A556" s="35">
        <v>92284917</v>
      </c>
      <c r="B556" s="35" t="s">
        <v>92</v>
      </c>
      <c r="C556" s="35" t="s">
        <v>966</v>
      </c>
      <c r="D556" s="35" t="s">
        <v>88</v>
      </c>
      <c r="E556" s="36">
        <v>44279</v>
      </c>
      <c r="F556" s="35" t="s">
        <v>38</v>
      </c>
      <c r="G556" s="35" t="s">
        <v>18</v>
      </c>
      <c r="H556" s="35" t="s">
        <v>22</v>
      </c>
      <c r="I556" s="35" t="s">
        <v>63</v>
      </c>
      <c r="J556" s="35">
        <v>313</v>
      </c>
      <c r="K556" s="35" t="s">
        <v>50</v>
      </c>
      <c r="L556" s="35" t="s">
        <v>48</v>
      </c>
      <c r="M556" s="36">
        <v>44643</v>
      </c>
      <c r="N556" s="35" t="s">
        <v>22</v>
      </c>
      <c r="O556" s="35" t="s">
        <v>5</v>
      </c>
      <c r="P556" s="35" t="s">
        <v>393</v>
      </c>
      <c r="Q556" s="36">
        <v>44649</v>
      </c>
      <c r="R556" s="35" t="s">
        <v>62</v>
      </c>
    </row>
    <row r="557" spans="1:18" x14ac:dyDescent="0.25">
      <c r="A557" s="35">
        <v>92285302</v>
      </c>
      <c r="B557" s="35" t="s">
        <v>87</v>
      </c>
      <c r="C557" s="35" t="s">
        <v>967</v>
      </c>
      <c r="D557" s="35" t="s">
        <v>89</v>
      </c>
      <c r="E557" s="36">
        <v>44279</v>
      </c>
      <c r="F557" s="35" t="s">
        <v>0</v>
      </c>
      <c r="G557" s="35">
        <v>7633</v>
      </c>
      <c r="H557" s="35" t="s">
        <v>206</v>
      </c>
      <c r="I557" s="35" t="s">
        <v>63</v>
      </c>
      <c r="J557" s="35">
        <v>313</v>
      </c>
      <c r="K557" s="35" t="s">
        <v>50</v>
      </c>
      <c r="L557" s="35" t="s">
        <v>48</v>
      </c>
      <c r="M557" s="36">
        <v>44463</v>
      </c>
      <c r="N557" s="35" t="s">
        <v>206</v>
      </c>
      <c r="O557" s="35" t="s">
        <v>0</v>
      </c>
      <c r="P557" s="35"/>
      <c r="Q557" s="35"/>
      <c r="R557" s="35" t="s">
        <v>61</v>
      </c>
    </row>
    <row r="558" spans="1:18" x14ac:dyDescent="0.25">
      <c r="A558" s="35">
        <v>92285698</v>
      </c>
      <c r="B558" s="35" t="s">
        <v>87</v>
      </c>
      <c r="C558" s="35" t="s">
        <v>968</v>
      </c>
      <c r="D558" s="35" t="s">
        <v>88</v>
      </c>
      <c r="E558" s="36">
        <v>44279</v>
      </c>
      <c r="F558" s="35" t="s">
        <v>38</v>
      </c>
      <c r="G558" s="35">
        <v>18670</v>
      </c>
      <c r="H558" s="35" t="s">
        <v>209</v>
      </c>
      <c r="I558" s="35" t="s">
        <v>63</v>
      </c>
      <c r="J558" s="35">
        <v>313</v>
      </c>
      <c r="K558" s="35" t="s">
        <v>50</v>
      </c>
      <c r="L558" s="35" t="s">
        <v>48</v>
      </c>
      <c r="M558" s="36">
        <v>44464</v>
      </c>
      <c r="N558" s="35" t="s">
        <v>209</v>
      </c>
      <c r="O558" s="35" t="s">
        <v>5</v>
      </c>
      <c r="P558" s="35"/>
      <c r="Q558" s="35"/>
      <c r="R558" s="35" t="s">
        <v>61</v>
      </c>
    </row>
    <row r="559" spans="1:18" x14ac:dyDescent="0.25">
      <c r="A559" s="35">
        <v>92285722</v>
      </c>
      <c r="B559" s="35" t="s">
        <v>87</v>
      </c>
      <c r="C559" s="35" t="s">
        <v>969</v>
      </c>
      <c r="D559" s="35" t="s">
        <v>88</v>
      </c>
      <c r="E559" s="36">
        <v>44279</v>
      </c>
      <c r="F559" s="35" t="s">
        <v>0</v>
      </c>
      <c r="G559" s="35" t="s">
        <v>36</v>
      </c>
      <c r="H559" s="35" t="s">
        <v>3</v>
      </c>
      <c r="I559" s="35" t="s">
        <v>63</v>
      </c>
      <c r="J559" s="35">
        <v>313</v>
      </c>
      <c r="K559" s="35" t="s">
        <v>50</v>
      </c>
      <c r="L559" s="35" t="s">
        <v>48</v>
      </c>
      <c r="M559" s="36">
        <v>44630</v>
      </c>
      <c r="N559" s="35" t="s">
        <v>3</v>
      </c>
      <c r="O559" s="35" t="s">
        <v>0</v>
      </c>
      <c r="P559" s="35"/>
      <c r="Q559" s="35"/>
      <c r="R559" s="35" t="s">
        <v>61</v>
      </c>
    </row>
    <row r="560" spans="1:18" x14ac:dyDescent="0.25">
      <c r="A560" s="35">
        <v>92285768</v>
      </c>
      <c r="B560" s="35" t="s">
        <v>87</v>
      </c>
      <c r="C560" s="35" t="s">
        <v>970</v>
      </c>
      <c r="D560" s="35" t="s">
        <v>89</v>
      </c>
      <c r="E560" s="36">
        <v>44279</v>
      </c>
      <c r="F560" s="35" t="s">
        <v>38</v>
      </c>
      <c r="G560" s="35" t="s">
        <v>94</v>
      </c>
      <c r="H560" s="35" t="s">
        <v>205</v>
      </c>
      <c r="I560" s="35" t="s">
        <v>63</v>
      </c>
      <c r="J560" s="35">
        <v>313</v>
      </c>
      <c r="K560" s="35" t="s">
        <v>50</v>
      </c>
      <c r="L560" s="35" t="s">
        <v>48</v>
      </c>
      <c r="M560" s="36">
        <v>44540</v>
      </c>
      <c r="N560" s="35" t="s">
        <v>27</v>
      </c>
      <c r="O560" s="35" t="s">
        <v>5</v>
      </c>
      <c r="P560" s="35"/>
      <c r="Q560" s="35"/>
      <c r="R560" s="35" t="s">
        <v>61</v>
      </c>
    </row>
    <row r="561" spans="1:18" x14ac:dyDescent="0.25">
      <c r="A561" s="35">
        <v>92286331</v>
      </c>
      <c r="B561" s="35" t="s">
        <v>87</v>
      </c>
      <c r="C561" s="35" t="s">
        <v>971</v>
      </c>
      <c r="D561" s="35" t="s">
        <v>89</v>
      </c>
      <c r="E561" s="36">
        <v>44279</v>
      </c>
      <c r="F561" s="35" t="s">
        <v>38</v>
      </c>
      <c r="G561" s="35">
        <v>26936</v>
      </c>
      <c r="H561" s="35" t="s">
        <v>27</v>
      </c>
      <c r="I561" s="35" t="s">
        <v>63</v>
      </c>
      <c r="J561" s="35">
        <v>313</v>
      </c>
      <c r="K561" s="35" t="s">
        <v>50</v>
      </c>
      <c r="L561" s="35" t="s">
        <v>48</v>
      </c>
      <c r="M561" s="36">
        <v>44643</v>
      </c>
      <c r="N561" s="35" t="s">
        <v>27</v>
      </c>
      <c r="O561" s="35" t="s">
        <v>5</v>
      </c>
      <c r="P561" s="35"/>
      <c r="Q561" s="35"/>
      <c r="R561" s="35" t="s">
        <v>61</v>
      </c>
    </row>
    <row r="562" spans="1:18" x14ac:dyDescent="0.25">
      <c r="A562" s="35">
        <v>92286557</v>
      </c>
      <c r="B562" s="35" t="s">
        <v>87</v>
      </c>
      <c r="C562" s="35" t="s">
        <v>972</v>
      </c>
      <c r="D562" s="35" t="s">
        <v>88</v>
      </c>
      <c r="E562" s="36">
        <v>44280</v>
      </c>
      <c r="F562" s="35" t="s">
        <v>38</v>
      </c>
      <c r="G562" s="35" t="s">
        <v>18</v>
      </c>
      <c r="H562" s="35" t="s">
        <v>31</v>
      </c>
      <c r="I562" s="35" t="s">
        <v>63</v>
      </c>
      <c r="J562" s="35">
        <v>312</v>
      </c>
      <c r="K562" s="35" t="s">
        <v>50</v>
      </c>
      <c r="L562" s="35" t="s">
        <v>48</v>
      </c>
      <c r="M562" s="36">
        <v>44508</v>
      </c>
      <c r="N562" s="35" t="s">
        <v>31</v>
      </c>
      <c r="O562" s="35" t="s">
        <v>5</v>
      </c>
      <c r="P562" s="35"/>
      <c r="Q562" s="35"/>
      <c r="R562" s="35" t="s">
        <v>61</v>
      </c>
    </row>
    <row r="563" spans="1:18" x14ac:dyDescent="0.25">
      <c r="A563" s="35">
        <v>92287887</v>
      </c>
      <c r="B563" s="35" t="s">
        <v>87</v>
      </c>
      <c r="C563" s="35" t="s">
        <v>235</v>
      </c>
      <c r="D563" s="35" t="s">
        <v>88</v>
      </c>
      <c r="E563" s="36">
        <v>44281</v>
      </c>
      <c r="F563" s="35" t="s">
        <v>38</v>
      </c>
      <c r="G563" s="35" t="s">
        <v>37</v>
      </c>
      <c r="H563" s="35" t="s">
        <v>20</v>
      </c>
      <c r="I563" s="35" t="s">
        <v>63</v>
      </c>
      <c r="J563" s="35">
        <v>311</v>
      </c>
      <c r="K563" s="35" t="s">
        <v>50</v>
      </c>
      <c r="L563" s="35" t="s">
        <v>48</v>
      </c>
      <c r="M563" s="36">
        <v>44595</v>
      </c>
      <c r="N563" s="35" t="s">
        <v>20</v>
      </c>
      <c r="O563" s="35" t="s">
        <v>7</v>
      </c>
      <c r="P563" s="35" t="s">
        <v>393</v>
      </c>
      <c r="Q563" s="36">
        <v>44618</v>
      </c>
      <c r="R563" s="35" t="s">
        <v>62</v>
      </c>
    </row>
    <row r="564" spans="1:18" x14ac:dyDescent="0.25">
      <c r="A564" s="35">
        <v>92288776</v>
      </c>
      <c r="B564" s="35" t="s">
        <v>87</v>
      </c>
      <c r="C564" s="35" t="s">
        <v>973</v>
      </c>
      <c r="D564" s="35" t="s">
        <v>88</v>
      </c>
      <c r="E564" s="36">
        <v>44281</v>
      </c>
      <c r="F564" s="35" t="s">
        <v>38</v>
      </c>
      <c r="G564" s="35" t="s">
        <v>18</v>
      </c>
      <c r="H564" s="35" t="s">
        <v>386</v>
      </c>
      <c r="I564" s="35" t="s">
        <v>63</v>
      </c>
      <c r="J564" s="35">
        <v>311</v>
      </c>
      <c r="K564" s="35" t="s">
        <v>50</v>
      </c>
      <c r="L564" s="35" t="s">
        <v>48</v>
      </c>
      <c r="M564" s="36">
        <v>44466</v>
      </c>
      <c r="N564" s="35" t="s">
        <v>386</v>
      </c>
      <c r="O564" s="35" t="s">
        <v>7</v>
      </c>
      <c r="P564" s="35" t="s">
        <v>393</v>
      </c>
      <c r="Q564" s="36">
        <v>44481</v>
      </c>
      <c r="R564" s="35" t="s">
        <v>62</v>
      </c>
    </row>
    <row r="565" spans="1:18" x14ac:dyDescent="0.25">
      <c r="A565" s="35">
        <v>92289198</v>
      </c>
      <c r="B565" s="35" t="s">
        <v>92</v>
      </c>
      <c r="C565" s="35" t="s">
        <v>974</v>
      </c>
      <c r="D565" s="35" t="s">
        <v>89</v>
      </c>
      <c r="E565" s="36">
        <v>44281</v>
      </c>
      <c r="F565" s="35" t="s">
        <v>41</v>
      </c>
      <c r="G565" s="35" t="s">
        <v>94</v>
      </c>
      <c r="H565" s="35" t="s">
        <v>17</v>
      </c>
      <c r="I565" s="35" t="s">
        <v>63</v>
      </c>
      <c r="J565" s="35">
        <v>311</v>
      </c>
      <c r="K565" s="35" t="s">
        <v>50</v>
      </c>
      <c r="L565" s="35" t="s">
        <v>48</v>
      </c>
      <c r="M565" s="36">
        <v>44498</v>
      </c>
      <c r="N565" s="35" t="s">
        <v>17</v>
      </c>
      <c r="O565" s="35" t="s">
        <v>5</v>
      </c>
      <c r="P565" s="35"/>
      <c r="Q565" s="35"/>
      <c r="R565" s="35" t="s">
        <v>61</v>
      </c>
    </row>
    <row r="566" spans="1:18" x14ac:dyDescent="0.25">
      <c r="A566" s="35">
        <v>92289522</v>
      </c>
      <c r="B566" s="35" t="s">
        <v>87</v>
      </c>
      <c r="C566" s="35" t="s">
        <v>975</v>
      </c>
      <c r="D566" s="35" t="s">
        <v>89</v>
      </c>
      <c r="E566" s="36">
        <v>44282</v>
      </c>
      <c r="F566" s="35" t="s">
        <v>0</v>
      </c>
      <c r="G566" s="35" t="s">
        <v>14</v>
      </c>
      <c r="H566" s="35" t="s">
        <v>14</v>
      </c>
      <c r="I566" s="35" t="s">
        <v>63</v>
      </c>
      <c r="J566" s="35">
        <v>310</v>
      </c>
      <c r="K566" s="35" t="s">
        <v>50</v>
      </c>
      <c r="L566" s="35" t="s">
        <v>48</v>
      </c>
      <c r="M566" s="36">
        <v>44475</v>
      </c>
      <c r="N566" s="35" t="s">
        <v>14</v>
      </c>
      <c r="O566" s="35" t="s">
        <v>0</v>
      </c>
      <c r="P566" s="35"/>
      <c r="Q566" s="35"/>
      <c r="R566" s="35" t="s">
        <v>61</v>
      </c>
    </row>
    <row r="567" spans="1:18" x14ac:dyDescent="0.25">
      <c r="A567" s="35">
        <v>92289786</v>
      </c>
      <c r="B567" s="35" t="s">
        <v>87</v>
      </c>
      <c r="C567" s="35" t="s">
        <v>976</v>
      </c>
      <c r="D567" s="35" t="s">
        <v>88</v>
      </c>
      <c r="E567" s="36">
        <v>44282</v>
      </c>
      <c r="F567" s="35" t="s">
        <v>0</v>
      </c>
      <c r="G567" s="35">
        <v>7632</v>
      </c>
      <c r="H567" s="35" t="s">
        <v>14</v>
      </c>
      <c r="I567" s="35" t="s">
        <v>63</v>
      </c>
      <c r="J567" s="35">
        <v>310</v>
      </c>
      <c r="K567" s="35" t="s">
        <v>50</v>
      </c>
      <c r="L567" s="35" t="s">
        <v>48</v>
      </c>
      <c r="M567" s="36">
        <v>44604</v>
      </c>
      <c r="N567" s="35" t="s">
        <v>14</v>
      </c>
      <c r="O567" s="35" t="s">
        <v>0</v>
      </c>
      <c r="P567" s="35"/>
      <c r="Q567" s="35"/>
      <c r="R567" s="35" t="s">
        <v>61</v>
      </c>
    </row>
    <row r="568" spans="1:18" x14ac:dyDescent="0.25">
      <c r="A568" s="35">
        <v>92290081</v>
      </c>
      <c r="B568" s="35" t="s">
        <v>87</v>
      </c>
      <c r="C568" s="35" t="s">
        <v>977</v>
      </c>
      <c r="D568" s="35" t="s">
        <v>89</v>
      </c>
      <c r="E568" s="36">
        <v>44282</v>
      </c>
      <c r="F568" s="35" t="s">
        <v>0</v>
      </c>
      <c r="G568" s="35" t="s">
        <v>94</v>
      </c>
      <c r="H568" s="35" t="s">
        <v>2</v>
      </c>
      <c r="I568" s="35" t="s">
        <v>63</v>
      </c>
      <c r="J568" s="35">
        <v>310</v>
      </c>
      <c r="K568" s="35" t="s">
        <v>50</v>
      </c>
      <c r="L568" s="35" t="s">
        <v>48</v>
      </c>
      <c r="M568" s="36">
        <v>44468</v>
      </c>
      <c r="N568" s="35" t="s">
        <v>2</v>
      </c>
      <c r="O568" s="35" t="s">
        <v>0</v>
      </c>
      <c r="P568" s="35" t="s">
        <v>393</v>
      </c>
      <c r="Q568" s="36">
        <v>44497</v>
      </c>
      <c r="R568" s="35" t="s">
        <v>62</v>
      </c>
    </row>
    <row r="569" spans="1:18" x14ac:dyDescent="0.25">
      <c r="A569" s="35">
        <v>92290194</v>
      </c>
      <c r="B569" s="35" t="s">
        <v>87</v>
      </c>
      <c r="C569" s="35" t="s">
        <v>978</v>
      </c>
      <c r="D569" s="35" t="s">
        <v>88</v>
      </c>
      <c r="E569" s="36">
        <v>44282</v>
      </c>
      <c r="F569" s="35" t="s">
        <v>0</v>
      </c>
      <c r="G569" s="35" t="s">
        <v>37</v>
      </c>
      <c r="H569" s="35" t="s">
        <v>213</v>
      </c>
      <c r="I569" s="35" t="s">
        <v>63</v>
      </c>
      <c r="J569" s="35">
        <v>310</v>
      </c>
      <c r="K569" s="35" t="s">
        <v>50</v>
      </c>
      <c r="L569" s="35" t="s">
        <v>48</v>
      </c>
      <c r="M569" s="36">
        <v>44467</v>
      </c>
      <c r="N569" s="35" t="s">
        <v>213</v>
      </c>
      <c r="O569" s="35" t="s">
        <v>0</v>
      </c>
      <c r="P569" s="35" t="s">
        <v>393</v>
      </c>
      <c r="Q569" s="36">
        <v>44474</v>
      </c>
      <c r="R569" s="35" t="s">
        <v>62</v>
      </c>
    </row>
    <row r="570" spans="1:18" x14ac:dyDescent="0.25">
      <c r="A570" s="35">
        <v>92290349</v>
      </c>
      <c r="B570" s="35" t="s">
        <v>87</v>
      </c>
      <c r="C570" s="35" t="s">
        <v>979</v>
      </c>
      <c r="D570" s="35" t="s">
        <v>89</v>
      </c>
      <c r="E570" s="36">
        <v>44282</v>
      </c>
      <c r="F570" s="35" t="s">
        <v>0</v>
      </c>
      <c r="G570" s="35">
        <v>7632</v>
      </c>
      <c r="H570" s="35" t="s">
        <v>14</v>
      </c>
      <c r="I570" s="35" t="s">
        <v>63</v>
      </c>
      <c r="J570" s="35">
        <v>310</v>
      </c>
      <c r="K570" s="35" t="s">
        <v>50</v>
      </c>
      <c r="L570" s="35" t="s">
        <v>48</v>
      </c>
      <c r="M570" s="36">
        <v>44482</v>
      </c>
      <c r="N570" s="35" t="s">
        <v>14</v>
      </c>
      <c r="O570" s="35" t="s">
        <v>0</v>
      </c>
      <c r="P570" s="35"/>
      <c r="Q570" s="35"/>
      <c r="R570" s="35" t="s">
        <v>61</v>
      </c>
    </row>
    <row r="571" spans="1:18" x14ac:dyDescent="0.25">
      <c r="A571" s="35">
        <v>92290543</v>
      </c>
      <c r="B571" s="35" t="s">
        <v>87</v>
      </c>
      <c r="C571" s="35" t="s">
        <v>980</v>
      </c>
      <c r="D571" s="35" t="s">
        <v>89</v>
      </c>
      <c r="E571" s="36">
        <v>44283</v>
      </c>
      <c r="F571" s="35" t="s">
        <v>39</v>
      </c>
      <c r="G571" s="35" t="s">
        <v>18</v>
      </c>
      <c r="H571" s="35" t="s">
        <v>34</v>
      </c>
      <c r="I571" s="35" t="s">
        <v>63</v>
      </c>
      <c r="J571" s="35">
        <v>309</v>
      </c>
      <c r="K571" s="35" t="s">
        <v>50</v>
      </c>
      <c r="L571" s="35" t="s">
        <v>48</v>
      </c>
      <c r="M571" s="36">
        <v>44489</v>
      </c>
      <c r="N571" s="35" t="s">
        <v>34</v>
      </c>
      <c r="O571" s="35" t="s">
        <v>5</v>
      </c>
      <c r="P571" s="35"/>
      <c r="Q571" s="35"/>
      <c r="R571" s="35" t="s">
        <v>61</v>
      </c>
    </row>
    <row r="572" spans="1:18" x14ac:dyDescent="0.25">
      <c r="A572" s="35">
        <v>92290655</v>
      </c>
      <c r="B572" s="35" t="s">
        <v>87</v>
      </c>
      <c r="C572" s="35" t="s">
        <v>981</v>
      </c>
      <c r="D572" s="35" t="s">
        <v>88</v>
      </c>
      <c r="E572" s="36">
        <v>44283</v>
      </c>
      <c r="F572" s="35" t="s">
        <v>38</v>
      </c>
      <c r="G572" s="35" t="s">
        <v>94</v>
      </c>
      <c r="H572" s="35" t="s">
        <v>27</v>
      </c>
      <c r="I572" s="35" t="s">
        <v>63</v>
      </c>
      <c r="J572" s="35">
        <v>309</v>
      </c>
      <c r="K572" s="35" t="s">
        <v>50</v>
      </c>
      <c r="L572" s="35" t="s">
        <v>48</v>
      </c>
      <c r="M572" s="36">
        <v>44610</v>
      </c>
      <c r="N572" s="35" t="s">
        <v>27</v>
      </c>
      <c r="O572" s="35" t="s">
        <v>5</v>
      </c>
      <c r="P572" s="35"/>
      <c r="Q572" s="35"/>
      <c r="R572" s="35" t="s">
        <v>61</v>
      </c>
    </row>
    <row r="573" spans="1:18" x14ac:dyDescent="0.25">
      <c r="A573" s="35">
        <v>92291182</v>
      </c>
      <c r="B573" s="35" t="s">
        <v>87</v>
      </c>
      <c r="C573" s="35" t="s">
        <v>982</v>
      </c>
      <c r="D573" s="35" t="s">
        <v>89</v>
      </c>
      <c r="E573" s="36">
        <v>44283</v>
      </c>
      <c r="F573" s="35" t="s">
        <v>0</v>
      </c>
      <c r="G573" s="35" t="s">
        <v>36</v>
      </c>
      <c r="H573" s="35" t="s">
        <v>2</v>
      </c>
      <c r="I573" s="35" t="s">
        <v>63</v>
      </c>
      <c r="J573" s="35">
        <v>309</v>
      </c>
      <c r="K573" s="35" t="s">
        <v>50</v>
      </c>
      <c r="L573" s="35" t="s">
        <v>48</v>
      </c>
      <c r="M573" s="36">
        <v>44475</v>
      </c>
      <c r="N573" s="35" t="s">
        <v>2</v>
      </c>
      <c r="O573" s="35" t="s">
        <v>0</v>
      </c>
      <c r="P573" s="35" t="s">
        <v>393</v>
      </c>
      <c r="Q573" s="36">
        <v>44485</v>
      </c>
      <c r="R573" s="35" t="s">
        <v>62</v>
      </c>
    </row>
    <row r="574" spans="1:18" x14ac:dyDescent="0.25">
      <c r="A574" s="35">
        <v>92291352</v>
      </c>
      <c r="B574" s="35" t="s">
        <v>87</v>
      </c>
      <c r="C574" s="35" t="s">
        <v>983</v>
      </c>
      <c r="D574" s="35" t="s">
        <v>89</v>
      </c>
      <c r="E574" s="36">
        <v>44283</v>
      </c>
      <c r="F574" s="35" t="s">
        <v>0</v>
      </c>
      <c r="G574" s="35" t="s">
        <v>14</v>
      </c>
      <c r="H574" s="35" t="s">
        <v>14</v>
      </c>
      <c r="I574" s="35" t="s">
        <v>63</v>
      </c>
      <c r="J574" s="35">
        <v>309</v>
      </c>
      <c r="K574" s="35" t="s">
        <v>50</v>
      </c>
      <c r="L574" s="35" t="s">
        <v>48</v>
      </c>
      <c r="M574" s="36">
        <v>44482</v>
      </c>
      <c r="N574" s="35" t="s">
        <v>14</v>
      </c>
      <c r="O574" s="35" t="s">
        <v>0</v>
      </c>
      <c r="P574" s="35"/>
      <c r="Q574" s="35"/>
      <c r="R574" s="35" t="s">
        <v>61</v>
      </c>
    </row>
    <row r="575" spans="1:18" x14ac:dyDescent="0.25">
      <c r="A575" s="35">
        <v>92291413</v>
      </c>
      <c r="B575" s="35" t="s">
        <v>87</v>
      </c>
      <c r="C575" s="35" t="s">
        <v>984</v>
      </c>
      <c r="D575" s="35" t="s">
        <v>89</v>
      </c>
      <c r="E575" s="36">
        <v>44283</v>
      </c>
      <c r="F575" s="35" t="s">
        <v>0</v>
      </c>
      <c r="G575" s="35" t="s">
        <v>36</v>
      </c>
      <c r="H575" s="35" t="s">
        <v>207</v>
      </c>
      <c r="I575" s="35" t="s">
        <v>63</v>
      </c>
      <c r="J575" s="35">
        <v>309</v>
      </c>
      <c r="K575" s="35" t="s">
        <v>50</v>
      </c>
      <c r="L575" s="35" t="s">
        <v>48</v>
      </c>
      <c r="M575" s="36">
        <v>44471</v>
      </c>
      <c r="N575" s="35" t="s">
        <v>207</v>
      </c>
      <c r="O575" s="35" t="s">
        <v>0</v>
      </c>
      <c r="P575" s="35"/>
      <c r="Q575" s="35"/>
      <c r="R575" s="35" t="s">
        <v>61</v>
      </c>
    </row>
    <row r="576" spans="1:18" x14ac:dyDescent="0.25">
      <c r="A576" s="35">
        <v>92293036</v>
      </c>
      <c r="B576" s="35" t="s">
        <v>87</v>
      </c>
      <c r="C576" s="35" t="s">
        <v>985</v>
      </c>
      <c r="D576" s="35" t="s">
        <v>88</v>
      </c>
      <c r="E576" s="36">
        <v>44284</v>
      </c>
      <c r="F576" s="35" t="s">
        <v>39</v>
      </c>
      <c r="G576" s="35" t="s">
        <v>18</v>
      </c>
      <c r="H576" s="35" t="s">
        <v>34</v>
      </c>
      <c r="I576" s="35" t="s">
        <v>63</v>
      </c>
      <c r="J576" s="35">
        <v>308</v>
      </c>
      <c r="K576" s="35" t="s">
        <v>50</v>
      </c>
      <c r="L576" s="35" t="s">
        <v>48</v>
      </c>
      <c r="M576" s="36">
        <v>44483</v>
      </c>
      <c r="N576" s="35" t="s">
        <v>34</v>
      </c>
      <c r="O576" s="35" t="s">
        <v>5</v>
      </c>
      <c r="P576" s="35" t="s">
        <v>393</v>
      </c>
      <c r="Q576" s="36">
        <v>44495</v>
      </c>
      <c r="R576" s="35" t="s">
        <v>62</v>
      </c>
    </row>
    <row r="577" spans="1:18" x14ac:dyDescent="0.25">
      <c r="A577" s="35">
        <v>92293360</v>
      </c>
      <c r="B577" s="35" t="s">
        <v>87</v>
      </c>
      <c r="C577" s="35" t="s">
        <v>986</v>
      </c>
      <c r="D577" s="35" t="s">
        <v>88</v>
      </c>
      <c r="E577" s="36">
        <v>44285</v>
      </c>
      <c r="F577" s="35" t="s">
        <v>0</v>
      </c>
      <c r="G577" s="35" t="s">
        <v>37</v>
      </c>
      <c r="H577" s="35" t="s">
        <v>1</v>
      </c>
      <c r="I577" s="35" t="s">
        <v>63</v>
      </c>
      <c r="J577" s="35">
        <v>307</v>
      </c>
      <c r="K577" s="35" t="s">
        <v>50</v>
      </c>
      <c r="L577" s="35" t="s">
        <v>48</v>
      </c>
      <c r="M577" s="36">
        <v>44505</v>
      </c>
      <c r="N577" s="35" t="s">
        <v>1</v>
      </c>
      <c r="O577" s="35" t="s">
        <v>0</v>
      </c>
      <c r="P577" s="35"/>
      <c r="Q577" s="35"/>
      <c r="R577" s="35" t="s">
        <v>61</v>
      </c>
    </row>
    <row r="578" spans="1:18" x14ac:dyDescent="0.25">
      <c r="A578" s="35">
        <v>92294546</v>
      </c>
      <c r="B578" s="35" t="s">
        <v>87</v>
      </c>
      <c r="C578" s="35" t="s">
        <v>987</v>
      </c>
      <c r="D578" s="35" t="s">
        <v>89</v>
      </c>
      <c r="E578" s="36">
        <v>44285</v>
      </c>
      <c r="F578" s="35" t="s">
        <v>38</v>
      </c>
      <c r="G578" s="35" t="s">
        <v>18</v>
      </c>
      <c r="H578" s="35" t="s">
        <v>22</v>
      </c>
      <c r="I578" s="35" t="s">
        <v>63</v>
      </c>
      <c r="J578" s="35">
        <v>307</v>
      </c>
      <c r="K578" s="35" t="s">
        <v>50</v>
      </c>
      <c r="L578" s="35" t="s">
        <v>48</v>
      </c>
      <c r="M578" s="36">
        <v>44648</v>
      </c>
      <c r="N578" s="35" t="s">
        <v>22</v>
      </c>
      <c r="O578" s="35" t="s">
        <v>5</v>
      </c>
      <c r="P578" s="35" t="s">
        <v>393</v>
      </c>
      <c r="Q578" s="36">
        <v>44651</v>
      </c>
      <c r="R578" s="35" t="s">
        <v>62</v>
      </c>
    </row>
    <row r="579" spans="1:18" x14ac:dyDescent="0.25">
      <c r="A579" s="35">
        <v>92295982</v>
      </c>
      <c r="B579" s="35" t="s">
        <v>87</v>
      </c>
      <c r="C579" s="35" t="s">
        <v>254</v>
      </c>
      <c r="D579" s="35" t="s">
        <v>88</v>
      </c>
      <c r="E579" s="36">
        <v>44286</v>
      </c>
      <c r="F579" s="35" t="s">
        <v>42</v>
      </c>
      <c r="G579" s="35" t="s">
        <v>36</v>
      </c>
      <c r="H579" s="35" t="s">
        <v>12</v>
      </c>
      <c r="I579" s="35" t="s">
        <v>63</v>
      </c>
      <c r="J579" s="35">
        <v>306</v>
      </c>
      <c r="K579" s="35" t="s">
        <v>50</v>
      </c>
      <c r="L579" s="35" t="s">
        <v>48</v>
      </c>
      <c r="M579" s="36">
        <v>44607</v>
      </c>
      <c r="N579" s="35" t="s">
        <v>12</v>
      </c>
      <c r="O579" s="35" t="s">
        <v>0</v>
      </c>
      <c r="P579" s="35"/>
      <c r="Q579" s="35"/>
      <c r="R579" s="35" t="s">
        <v>61</v>
      </c>
    </row>
    <row r="580" spans="1:18" x14ac:dyDescent="0.25">
      <c r="A580" s="35">
        <v>92296099</v>
      </c>
      <c r="B580" s="35" t="s">
        <v>87</v>
      </c>
      <c r="C580" s="35" t="s">
        <v>988</v>
      </c>
      <c r="D580" s="35" t="s">
        <v>89</v>
      </c>
      <c r="E580" s="36">
        <v>44286</v>
      </c>
      <c r="F580" s="35" t="s">
        <v>38</v>
      </c>
      <c r="G580" s="35" t="s">
        <v>37</v>
      </c>
      <c r="H580" s="35" t="s">
        <v>23</v>
      </c>
      <c r="I580" s="35" t="s">
        <v>63</v>
      </c>
      <c r="J580" s="35">
        <v>306</v>
      </c>
      <c r="K580" s="35" t="s">
        <v>50</v>
      </c>
      <c r="L580" s="35" t="s">
        <v>48</v>
      </c>
      <c r="M580" s="36">
        <v>44469</v>
      </c>
      <c r="N580" s="35" t="s">
        <v>23</v>
      </c>
      <c r="O580" s="35" t="s">
        <v>7</v>
      </c>
      <c r="P580" s="35" t="s">
        <v>393</v>
      </c>
      <c r="Q580" s="36">
        <v>44476</v>
      </c>
      <c r="R580" s="35" t="s">
        <v>62</v>
      </c>
    </row>
    <row r="581" spans="1:18" x14ac:dyDescent="0.25">
      <c r="A581" s="35">
        <v>92296270</v>
      </c>
      <c r="B581" s="35" t="s">
        <v>87</v>
      </c>
      <c r="C581" s="35" t="s">
        <v>989</v>
      </c>
      <c r="D581" s="35" t="s">
        <v>89</v>
      </c>
      <c r="E581" s="36">
        <v>44286</v>
      </c>
      <c r="F581" s="35" t="s">
        <v>38</v>
      </c>
      <c r="G581" s="35">
        <v>17385</v>
      </c>
      <c r="H581" s="35" t="s">
        <v>21</v>
      </c>
      <c r="I581" s="35" t="s">
        <v>63</v>
      </c>
      <c r="J581" s="35">
        <v>306</v>
      </c>
      <c r="K581" s="35" t="s">
        <v>50</v>
      </c>
      <c r="L581" s="35" t="s">
        <v>48</v>
      </c>
      <c r="M581" s="36">
        <v>44481</v>
      </c>
      <c r="N581" s="35" t="s">
        <v>21</v>
      </c>
      <c r="O581" s="35" t="s">
        <v>5</v>
      </c>
      <c r="P581" s="35"/>
      <c r="Q581" s="35"/>
      <c r="R581" s="35" t="s">
        <v>61</v>
      </c>
    </row>
    <row r="582" spans="1:18" x14ac:dyDescent="0.25">
      <c r="A582" s="35">
        <v>92296308</v>
      </c>
      <c r="B582" s="35" t="s">
        <v>87</v>
      </c>
      <c r="C582" s="35" t="s">
        <v>990</v>
      </c>
      <c r="D582" s="35" t="s">
        <v>89</v>
      </c>
      <c r="E582" s="36">
        <v>44286</v>
      </c>
      <c r="F582" s="35" t="s">
        <v>0</v>
      </c>
      <c r="G582" s="35" t="s">
        <v>36</v>
      </c>
      <c r="H582" s="35" t="s">
        <v>213</v>
      </c>
      <c r="I582" s="35" t="s">
        <v>63</v>
      </c>
      <c r="J582" s="35">
        <v>306</v>
      </c>
      <c r="K582" s="35" t="s">
        <v>50</v>
      </c>
      <c r="L582" s="35" t="s">
        <v>48</v>
      </c>
      <c r="M582" s="36">
        <v>44483</v>
      </c>
      <c r="N582" s="35" t="s">
        <v>213</v>
      </c>
      <c r="O582" s="35" t="s">
        <v>0</v>
      </c>
      <c r="P582" s="35"/>
      <c r="Q582" s="35"/>
      <c r="R582" s="35" t="s">
        <v>61</v>
      </c>
    </row>
    <row r="583" spans="1:18" x14ac:dyDescent="0.25">
      <c r="A583" s="35">
        <v>92296492</v>
      </c>
      <c r="B583" s="35" t="s">
        <v>87</v>
      </c>
      <c r="C583" s="35" t="s">
        <v>991</v>
      </c>
      <c r="D583" s="35" t="s">
        <v>89</v>
      </c>
      <c r="E583" s="36">
        <v>44286</v>
      </c>
      <c r="F583" s="35" t="s">
        <v>38</v>
      </c>
      <c r="G583" s="35">
        <v>9982</v>
      </c>
      <c r="H583" s="35" t="s">
        <v>32</v>
      </c>
      <c r="I583" s="35" t="s">
        <v>63</v>
      </c>
      <c r="J583" s="35">
        <v>306</v>
      </c>
      <c r="K583" s="35" t="s">
        <v>50</v>
      </c>
      <c r="L583" s="35" t="s">
        <v>48</v>
      </c>
      <c r="M583" s="36">
        <v>44621</v>
      </c>
      <c r="N583" s="35" t="s">
        <v>32</v>
      </c>
      <c r="O583" s="35" t="s">
        <v>5</v>
      </c>
      <c r="P583" s="35" t="s">
        <v>393</v>
      </c>
      <c r="Q583" s="36">
        <v>44623</v>
      </c>
      <c r="R583" s="35" t="s">
        <v>62</v>
      </c>
    </row>
    <row r="584" spans="1:18" x14ac:dyDescent="0.25">
      <c r="A584" s="35">
        <v>92296516</v>
      </c>
      <c r="B584" s="35" t="s">
        <v>87</v>
      </c>
      <c r="C584" s="35" t="s">
        <v>255</v>
      </c>
      <c r="D584" s="35" t="s">
        <v>88</v>
      </c>
      <c r="E584" s="36">
        <v>44287</v>
      </c>
      <c r="F584" s="35" t="s">
        <v>38</v>
      </c>
      <c r="G584" s="35" t="s">
        <v>18</v>
      </c>
      <c r="H584" s="35" t="s">
        <v>16</v>
      </c>
      <c r="I584" s="35" t="s">
        <v>63</v>
      </c>
      <c r="J584" s="35">
        <v>305</v>
      </c>
      <c r="K584" s="35" t="s">
        <v>50</v>
      </c>
      <c r="L584" s="35" t="s">
        <v>48</v>
      </c>
      <c r="M584" s="36">
        <v>44614</v>
      </c>
      <c r="N584" s="35" t="s">
        <v>16</v>
      </c>
      <c r="O584" s="35" t="s">
        <v>5</v>
      </c>
      <c r="P584" s="35" t="s">
        <v>393</v>
      </c>
      <c r="Q584" s="36">
        <v>44643</v>
      </c>
      <c r="R584" s="35" t="s">
        <v>62</v>
      </c>
    </row>
    <row r="585" spans="1:18" x14ac:dyDescent="0.25">
      <c r="A585" s="35">
        <v>92296874</v>
      </c>
      <c r="B585" s="35" t="s">
        <v>92</v>
      </c>
      <c r="C585" s="35" t="s">
        <v>992</v>
      </c>
      <c r="D585" s="35" t="s">
        <v>89</v>
      </c>
      <c r="E585" s="36">
        <v>44287</v>
      </c>
      <c r="F585" s="35" t="s">
        <v>0</v>
      </c>
      <c r="G585" s="35" t="s">
        <v>37</v>
      </c>
      <c r="H585" s="35" t="s">
        <v>205</v>
      </c>
      <c r="I585" s="35" t="s">
        <v>63</v>
      </c>
      <c r="J585" s="35">
        <v>305</v>
      </c>
      <c r="K585" s="35" t="s">
        <v>50</v>
      </c>
      <c r="L585" s="35" t="s">
        <v>48</v>
      </c>
      <c r="M585" s="36">
        <v>44474</v>
      </c>
      <c r="N585" s="35" t="s">
        <v>206</v>
      </c>
      <c r="O585" s="35" t="s">
        <v>0</v>
      </c>
      <c r="P585" s="35"/>
      <c r="Q585" s="35"/>
      <c r="R585" s="35" t="s">
        <v>61</v>
      </c>
    </row>
    <row r="586" spans="1:18" x14ac:dyDescent="0.25">
      <c r="A586" s="35">
        <v>92297660</v>
      </c>
      <c r="B586" s="35" t="s">
        <v>87</v>
      </c>
      <c r="C586" s="35" t="s">
        <v>993</v>
      </c>
      <c r="D586" s="35" t="s">
        <v>89</v>
      </c>
      <c r="E586" s="36">
        <v>44287</v>
      </c>
      <c r="F586" s="35" t="s">
        <v>0</v>
      </c>
      <c r="G586" s="35" t="s">
        <v>91</v>
      </c>
      <c r="H586" s="35" t="s">
        <v>14</v>
      </c>
      <c r="I586" s="35" t="s">
        <v>63</v>
      </c>
      <c r="J586" s="35">
        <v>305</v>
      </c>
      <c r="K586" s="35" t="s">
        <v>50</v>
      </c>
      <c r="L586" s="35" t="s">
        <v>48</v>
      </c>
      <c r="M586" s="36">
        <v>44475</v>
      </c>
      <c r="N586" s="35" t="s">
        <v>14</v>
      </c>
      <c r="O586" s="35" t="s">
        <v>0</v>
      </c>
      <c r="P586" s="35" t="s">
        <v>393</v>
      </c>
      <c r="Q586" s="36">
        <v>44503</v>
      </c>
      <c r="R586" s="35" t="s">
        <v>62</v>
      </c>
    </row>
    <row r="587" spans="1:18" x14ac:dyDescent="0.25">
      <c r="A587" s="35">
        <v>92297685</v>
      </c>
      <c r="B587" s="35" t="s">
        <v>87</v>
      </c>
      <c r="C587" s="35" t="s">
        <v>994</v>
      </c>
      <c r="D587" s="35" t="s">
        <v>89</v>
      </c>
      <c r="E587" s="36">
        <v>44287</v>
      </c>
      <c r="F587" s="35" t="s">
        <v>38</v>
      </c>
      <c r="G587" s="35" t="s">
        <v>18</v>
      </c>
      <c r="H587" s="35" t="s">
        <v>31</v>
      </c>
      <c r="I587" s="35" t="s">
        <v>63</v>
      </c>
      <c r="J587" s="35">
        <v>305</v>
      </c>
      <c r="K587" s="35" t="s">
        <v>50</v>
      </c>
      <c r="L587" s="35" t="s">
        <v>48</v>
      </c>
      <c r="M587" s="36">
        <v>44473</v>
      </c>
      <c r="N587" s="35" t="s">
        <v>31</v>
      </c>
      <c r="O587" s="35" t="s">
        <v>5</v>
      </c>
      <c r="P587" s="35"/>
      <c r="Q587" s="35"/>
      <c r="R587" s="35" t="s">
        <v>61</v>
      </c>
    </row>
    <row r="588" spans="1:18" x14ac:dyDescent="0.25">
      <c r="A588" s="35">
        <v>92297744</v>
      </c>
      <c r="B588" s="35" t="s">
        <v>87</v>
      </c>
      <c r="C588" s="35" t="s">
        <v>995</v>
      </c>
      <c r="D588" s="35" t="s">
        <v>88</v>
      </c>
      <c r="E588" s="36">
        <v>44288</v>
      </c>
      <c r="F588" s="35" t="s">
        <v>38</v>
      </c>
      <c r="G588" s="35" t="s">
        <v>37</v>
      </c>
      <c r="H588" s="35" t="s">
        <v>32</v>
      </c>
      <c r="I588" s="35" t="s">
        <v>63</v>
      </c>
      <c r="J588" s="35">
        <v>304</v>
      </c>
      <c r="K588" s="35" t="s">
        <v>50</v>
      </c>
      <c r="L588" s="35" t="s">
        <v>48</v>
      </c>
      <c r="M588" s="36">
        <v>44495</v>
      </c>
      <c r="N588" s="35" t="s">
        <v>32</v>
      </c>
      <c r="O588" s="35" t="s">
        <v>5</v>
      </c>
      <c r="P588" s="35"/>
      <c r="Q588" s="35"/>
      <c r="R588" s="35" t="s">
        <v>61</v>
      </c>
    </row>
    <row r="589" spans="1:18" x14ac:dyDescent="0.25">
      <c r="A589" s="35">
        <v>92297888</v>
      </c>
      <c r="B589" s="35" t="s">
        <v>87</v>
      </c>
      <c r="C589" s="35" t="s">
        <v>996</v>
      </c>
      <c r="D589" s="35" t="s">
        <v>89</v>
      </c>
      <c r="E589" s="36">
        <v>44288</v>
      </c>
      <c r="F589" s="35" t="s">
        <v>38</v>
      </c>
      <c r="G589" s="35" t="s">
        <v>37</v>
      </c>
      <c r="H589" s="35" t="s">
        <v>24</v>
      </c>
      <c r="I589" s="35" t="s">
        <v>63</v>
      </c>
      <c r="J589" s="35">
        <v>304</v>
      </c>
      <c r="K589" s="35" t="s">
        <v>50</v>
      </c>
      <c r="L589" s="35" t="s">
        <v>48</v>
      </c>
      <c r="M589" s="36">
        <v>44470</v>
      </c>
      <c r="N589" s="35" t="s">
        <v>24</v>
      </c>
      <c r="O589" s="35" t="s">
        <v>7</v>
      </c>
      <c r="P589" s="35" t="s">
        <v>393</v>
      </c>
      <c r="Q589" s="36">
        <v>44480</v>
      </c>
      <c r="R589" s="35" t="s">
        <v>62</v>
      </c>
    </row>
    <row r="590" spans="1:18" x14ac:dyDescent="0.25">
      <c r="A590" s="35">
        <v>92298439</v>
      </c>
      <c r="B590" s="35" t="s">
        <v>87</v>
      </c>
      <c r="C590" s="35" t="s">
        <v>997</v>
      </c>
      <c r="D590" s="35" t="s">
        <v>88</v>
      </c>
      <c r="E590" s="36">
        <v>44288</v>
      </c>
      <c r="F590" s="35" t="s">
        <v>38</v>
      </c>
      <c r="G590" s="35">
        <v>9982</v>
      </c>
      <c r="H590" s="35" t="s">
        <v>16</v>
      </c>
      <c r="I590" s="35" t="s">
        <v>63</v>
      </c>
      <c r="J590" s="35">
        <v>304</v>
      </c>
      <c r="K590" s="35" t="s">
        <v>50</v>
      </c>
      <c r="L590" s="35" t="s">
        <v>48</v>
      </c>
      <c r="M590" s="36">
        <v>44475</v>
      </c>
      <c r="N590" s="35" t="s">
        <v>16</v>
      </c>
      <c r="O590" s="35" t="s">
        <v>5</v>
      </c>
      <c r="P590" s="35" t="s">
        <v>393</v>
      </c>
      <c r="Q590" s="36">
        <v>44503</v>
      </c>
      <c r="R590" s="35" t="s">
        <v>62</v>
      </c>
    </row>
    <row r="591" spans="1:18" x14ac:dyDescent="0.25">
      <c r="A591" s="35">
        <v>92298479</v>
      </c>
      <c r="B591" s="35" t="s">
        <v>87</v>
      </c>
      <c r="C591" s="35" t="s">
        <v>138</v>
      </c>
      <c r="D591" s="35" t="s">
        <v>89</v>
      </c>
      <c r="E591" s="36">
        <v>44288</v>
      </c>
      <c r="F591" s="35" t="s">
        <v>0</v>
      </c>
      <c r="G591" s="35" t="s">
        <v>91</v>
      </c>
      <c r="H591" s="35" t="s">
        <v>30</v>
      </c>
      <c r="I591" s="35" t="s">
        <v>63</v>
      </c>
      <c r="J591" s="35">
        <v>304</v>
      </c>
      <c r="K591" s="35" t="s">
        <v>50</v>
      </c>
      <c r="L591" s="35" t="s">
        <v>48</v>
      </c>
      <c r="M591" s="36">
        <v>44578</v>
      </c>
      <c r="N591" s="35" t="s">
        <v>30</v>
      </c>
      <c r="O591" s="35" t="s">
        <v>0</v>
      </c>
      <c r="P591" s="35" t="s">
        <v>393</v>
      </c>
      <c r="Q591" s="36">
        <v>44593</v>
      </c>
      <c r="R591" s="35" t="s">
        <v>62</v>
      </c>
    </row>
    <row r="592" spans="1:18" x14ac:dyDescent="0.25">
      <c r="A592" s="35">
        <v>92299046</v>
      </c>
      <c r="B592" s="35" t="s">
        <v>87</v>
      </c>
      <c r="C592" s="35" t="s">
        <v>998</v>
      </c>
      <c r="D592" s="35" t="s">
        <v>89</v>
      </c>
      <c r="E592" s="36">
        <v>44289</v>
      </c>
      <c r="F592" s="35" t="s">
        <v>0</v>
      </c>
      <c r="G592" s="35" t="s">
        <v>37</v>
      </c>
      <c r="H592" s="35" t="s">
        <v>2</v>
      </c>
      <c r="I592" s="35" t="s">
        <v>63</v>
      </c>
      <c r="J592" s="35">
        <v>303</v>
      </c>
      <c r="K592" s="35" t="s">
        <v>50</v>
      </c>
      <c r="L592" s="35" t="s">
        <v>48</v>
      </c>
      <c r="M592" s="36">
        <v>44478</v>
      </c>
      <c r="N592" s="35" t="s">
        <v>2</v>
      </c>
      <c r="O592" s="35" t="s">
        <v>0</v>
      </c>
      <c r="P592" s="35" t="s">
        <v>393</v>
      </c>
      <c r="Q592" s="36">
        <v>44485</v>
      </c>
      <c r="R592" s="35" t="s">
        <v>62</v>
      </c>
    </row>
    <row r="593" spans="1:18" x14ac:dyDescent="0.25">
      <c r="A593" s="35">
        <v>92300019</v>
      </c>
      <c r="B593" s="35" t="s">
        <v>87</v>
      </c>
      <c r="C593" s="35" t="s">
        <v>401</v>
      </c>
      <c r="D593" s="35" t="s">
        <v>88</v>
      </c>
      <c r="E593" s="36">
        <v>44288</v>
      </c>
      <c r="F593" s="35" t="s">
        <v>0</v>
      </c>
      <c r="G593" s="35" t="s">
        <v>37</v>
      </c>
      <c r="H593" s="35" t="s">
        <v>4</v>
      </c>
      <c r="I593" s="35" t="s">
        <v>63</v>
      </c>
      <c r="J593" s="35">
        <v>304</v>
      </c>
      <c r="K593" s="35" t="s">
        <v>50</v>
      </c>
      <c r="L593" s="35" t="s">
        <v>48</v>
      </c>
      <c r="M593" s="36">
        <v>44631</v>
      </c>
      <c r="N593" s="35" t="s">
        <v>4</v>
      </c>
      <c r="O593" s="35" t="s">
        <v>0</v>
      </c>
      <c r="P593" s="35" t="s">
        <v>393</v>
      </c>
      <c r="Q593" s="36">
        <v>44657</v>
      </c>
      <c r="R593" s="35" t="s">
        <v>62</v>
      </c>
    </row>
    <row r="594" spans="1:18" x14ac:dyDescent="0.25">
      <c r="A594" s="35">
        <v>92300033</v>
      </c>
      <c r="B594" s="35" t="s">
        <v>87</v>
      </c>
      <c r="C594" s="35" t="s">
        <v>999</v>
      </c>
      <c r="D594" s="35" t="s">
        <v>88</v>
      </c>
      <c r="E594" s="36">
        <v>44289</v>
      </c>
      <c r="F594" s="35" t="s">
        <v>0</v>
      </c>
      <c r="G594" s="35">
        <v>6215</v>
      </c>
      <c r="H594" s="35" t="s">
        <v>3</v>
      </c>
      <c r="I594" s="35" t="s">
        <v>63</v>
      </c>
      <c r="J594" s="35">
        <v>303</v>
      </c>
      <c r="K594" s="35" t="s">
        <v>50</v>
      </c>
      <c r="L594" s="35" t="s">
        <v>48</v>
      </c>
      <c r="M594" s="36">
        <v>44488</v>
      </c>
      <c r="N594" s="35" t="s">
        <v>3</v>
      </c>
      <c r="O594" s="35" t="s">
        <v>0</v>
      </c>
      <c r="P594" s="35"/>
      <c r="Q594" s="35"/>
      <c r="R594" s="35" t="s">
        <v>61</v>
      </c>
    </row>
    <row r="595" spans="1:18" x14ac:dyDescent="0.25">
      <c r="A595" s="35">
        <v>92300038</v>
      </c>
      <c r="B595" s="35" t="s">
        <v>87</v>
      </c>
      <c r="C595" s="35" t="s">
        <v>1000</v>
      </c>
      <c r="D595" s="35" t="s">
        <v>88</v>
      </c>
      <c r="E595" s="36">
        <v>44289</v>
      </c>
      <c r="F595" s="35" t="s">
        <v>0</v>
      </c>
      <c r="G595" s="35">
        <v>6215</v>
      </c>
      <c r="H595" s="35" t="s">
        <v>3</v>
      </c>
      <c r="I595" s="35" t="s">
        <v>63</v>
      </c>
      <c r="J595" s="35">
        <v>303</v>
      </c>
      <c r="K595" s="35" t="s">
        <v>50</v>
      </c>
      <c r="L595" s="35" t="s">
        <v>48</v>
      </c>
      <c r="M595" s="36">
        <v>44488</v>
      </c>
      <c r="N595" s="35" t="s">
        <v>3</v>
      </c>
      <c r="O595" s="35" t="s">
        <v>0</v>
      </c>
      <c r="P595" s="35"/>
      <c r="Q595" s="35"/>
      <c r="R595" s="35" t="s">
        <v>61</v>
      </c>
    </row>
    <row r="596" spans="1:18" x14ac:dyDescent="0.25">
      <c r="A596" s="35">
        <v>92300577</v>
      </c>
      <c r="B596" s="35" t="s">
        <v>87</v>
      </c>
      <c r="C596" s="35" t="s">
        <v>1001</v>
      </c>
      <c r="D596" s="35" t="s">
        <v>89</v>
      </c>
      <c r="E596" s="36">
        <v>44290</v>
      </c>
      <c r="F596" s="35" t="s">
        <v>0</v>
      </c>
      <c r="G596" s="35" t="s">
        <v>36</v>
      </c>
      <c r="H596" s="35" t="s">
        <v>3</v>
      </c>
      <c r="I596" s="35" t="s">
        <v>63</v>
      </c>
      <c r="J596" s="35">
        <v>302</v>
      </c>
      <c r="K596" s="35" t="s">
        <v>50</v>
      </c>
      <c r="L596" s="35" t="s">
        <v>48</v>
      </c>
      <c r="M596" s="36">
        <v>44652</v>
      </c>
      <c r="N596" s="35" t="s">
        <v>3</v>
      </c>
      <c r="O596" s="35" t="s">
        <v>0</v>
      </c>
      <c r="P596" s="35"/>
      <c r="Q596" s="35"/>
      <c r="R596" s="35" t="s">
        <v>61</v>
      </c>
    </row>
    <row r="597" spans="1:18" x14ac:dyDescent="0.25">
      <c r="A597" s="35">
        <v>92300858</v>
      </c>
      <c r="B597" s="35" t="s">
        <v>87</v>
      </c>
      <c r="C597" s="35" t="s">
        <v>1002</v>
      </c>
      <c r="D597" s="35" t="s">
        <v>88</v>
      </c>
      <c r="E597" s="36">
        <v>44290</v>
      </c>
      <c r="F597" s="35" t="s">
        <v>0</v>
      </c>
      <c r="G597" s="35" t="s">
        <v>36</v>
      </c>
      <c r="H597" s="35" t="s">
        <v>2</v>
      </c>
      <c r="I597" s="35" t="s">
        <v>63</v>
      </c>
      <c r="J597" s="35">
        <v>302</v>
      </c>
      <c r="K597" s="35" t="s">
        <v>50</v>
      </c>
      <c r="L597" s="35" t="s">
        <v>48</v>
      </c>
      <c r="M597" s="36">
        <v>44475</v>
      </c>
      <c r="N597" s="35" t="s">
        <v>2</v>
      </c>
      <c r="O597" s="35" t="s">
        <v>0</v>
      </c>
      <c r="P597" s="35" t="s">
        <v>393</v>
      </c>
      <c r="Q597" s="36">
        <v>44485</v>
      </c>
      <c r="R597" s="35" t="s">
        <v>62</v>
      </c>
    </row>
    <row r="598" spans="1:18" x14ac:dyDescent="0.25">
      <c r="A598" s="35">
        <v>92300901</v>
      </c>
      <c r="B598" s="35" t="s">
        <v>87</v>
      </c>
      <c r="C598" s="35" t="s">
        <v>1003</v>
      </c>
      <c r="D598" s="35" t="s">
        <v>89</v>
      </c>
      <c r="E598" s="36">
        <v>44290</v>
      </c>
      <c r="F598" s="35" t="s">
        <v>0</v>
      </c>
      <c r="G598" s="35">
        <v>16353</v>
      </c>
      <c r="H598" s="35" t="s">
        <v>4</v>
      </c>
      <c r="I598" s="35" t="s">
        <v>63</v>
      </c>
      <c r="J598" s="35">
        <v>302</v>
      </c>
      <c r="K598" s="35" t="s">
        <v>50</v>
      </c>
      <c r="L598" s="35" t="s">
        <v>48</v>
      </c>
      <c r="M598" s="36">
        <v>44475</v>
      </c>
      <c r="N598" s="35" t="s">
        <v>4</v>
      </c>
      <c r="O598" s="35" t="s">
        <v>0</v>
      </c>
      <c r="P598" s="35"/>
      <c r="Q598" s="35"/>
      <c r="R598" s="35" t="s">
        <v>61</v>
      </c>
    </row>
    <row r="599" spans="1:18" x14ac:dyDescent="0.25">
      <c r="A599" s="35">
        <v>92300929</v>
      </c>
      <c r="B599" s="35" t="s">
        <v>87</v>
      </c>
      <c r="C599" s="35" t="s">
        <v>256</v>
      </c>
      <c r="D599" s="35" t="s">
        <v>88</v>
      </c>
      <c r="E599" s="36">
        <v>44290</v>
      </c>
      <c r="F599" s="35" t="s">
        <v>40</v>
      </c>
      <c r="G599" s="35" t="s">
        <v>37</v>
      </c>
      <c r="H599" s="35" t="s">
        <v>215</v>
      </c>
      <c r="I599" s="35" t="s">
        <v>63</v>
      </c>
      <c r="J599" s="35">
        <v>302</v>
      </c>
      <c r="K599" s="35" t="s">
        <v>50</v>
      </c>
      <c r="L599" s="35" t="s">
        <v>48</v>
      </c>
      <c r="M599" s="36">
        <v>44609</v>
      </c>
      <c r="N599" s="35" t="s">
        <v>215</v>
      </c>
      <c r="O599" s="35" t="s">
        <v>7</v>
      </c>
      <c r="P599" s="35" t="s">
        <v>393</v>
      </c>
      <c r="Q599" s="36">
        <v>44617</v>
      </c>
      <c r="R599" s="35" t="s">
        <v>62</v>
      </c>
    </row>
    <row r="600" spans="1:18" x14ac:dyDescent="0.25">
      <c r="A600" s="35">
        <v>92410408</v>
      </c>
      <c r="B600" s="35" t="s">
        <v>87</v>
      </c>
      <c r="C600" s="35" t="s">
        <v>131</v>
      </c>
      <c r="D600" s="35" t="s">
        <v>89</v>
      </c>
      <c r="E600" s="36">
        <v>44365</v>
      </c>
      <c r="F600" s="35" t="s">
        <v>0</v>
      </c>
      <c r="G600" s="35" t="s">
        <v>90</v>
      </c>
      <c r="H600" s="35" t="s">
        <v>14</v>
      </c>
      <c r="I600" s="35" t="s">
        <v>63</v>
      </c>
      <c r="J600" s="35">
        <v>227</v>
      </c>
      <c r="K600" s="35" t="s">
        <v>50</v>
      </c>
      <c r="L600" s="35" t="s">
        <v>48</v>
      </c>
      <c r="M600" s="36">
        <v>44592</v>
      </c>
      <c r="N600" s="35" t="s">
        <v>14</v>
      </c>
      <c r="O600" s="35" t="s">
        <v>0</v>
      </c>
      <c r="P600" s="35"/>
      <c r="Q600" s="35"/>
      <c r="R600" s="35" t="s">
        <v>61</v>
      </c>
    </row>
    <row r="601" spans="1:18" x14ac:dyDescent="0.25">
      <c r="A601" s="35">
        <v>92411377</v>
      </c>
      <c r="B601" s="35" t="s">
        <v>87</v>
      </c>
      <c r="C601" s="35" t="s">
        <v>1007</v>
      </c>
      <c r="D601" s="35" t="s">
        <v>88</v>
      </c>
      <c r="E601" s="36">
        <v>44366</v>
      </c>
      <c r="F601" s="35" t="s">
        <v>38</v>
      </c>
      <c r="G601" s="35" t="s">
        <v>94</v>
      </c>
      <c r="H601" s="35" t="s">
        <v>25</v>
      </c>
      <c r="I601" s="35" t="s">
        <v>63</v>
      </c>
      <c r="J601" s="35">
        <v>226</v>
      </c>
      <c r="K601" s="35" t="s">
        <v>50</v>
      </c>
      <c r="L601" s="35" t="s">
        <v>48</v>
      </c>
      <c r="M601" s="36">
        <v>44649</v>
      </c>
      <c r="N601" s="35" t="s">
        <v>25</v>
      </c>
      <c r="O601" s="35" t="s">
        <v>7</v>
      </c>
      <c r="P601" s="35" t="s">
        <v>393</v>
      </c>
      <c r="Q601" s="36">
        <v>44666</v>
      </c>
      <c r="R601" s="35" t="s">
        <v>62</v>
      </c>
    </row>
    <row r="602" spans="1:18" x14ac:dyDescent="0.25">
      <c r="A602" s="35">
        <v>92411411</v>
      </c>
      <c r="B602" s="35" t="s">
        <v>87</v>
      </c>
      <c r="C602" s="35" t="s">
        <v>132</v>
      </c>
      <c r="D602" s="35" t="s">
        <v>88</v>
      </c>
      <c r="E602" s="36">
        <v>44366</v>
      </c>
      <c r="F602" s="35" t="s">
        <v>38</v>
      </c>
      <c r="G602" s="35" t="s">
        <v>18</v>
      </c>
      <c r="H602" s="35" t="s">
        <v>16</v>
      </c>
      <c r="I602" s="35" t="s">
        <v>63</v>
      </c>
      <c r="J602" s="35">
        <v>226</v>
      </c>
      <c r="K602" s="35" t="s">
        <v>50</v>
      </c>
      <c r="L602" s="35" t="s">
        <v>48</v>
      </c>
      <c r="M602" s="36">
        <v>44568</v>
      </c>
      <c r="N602" s="35" t="s">
        <v>16</v>
      </c>
      <c r="O602" s="35" t="s">
        <v>5</v>
      </c>
      <c r="P602" s="35"/>
      <c r="Q602" s="35"/>
      <c r="R602" s="35" t="s">
        <v>61</v>
      </c>
    </row>
    <row r="603" spans="1:18" x14ac:dyDescent="0.25">
      <c r="A603" s="35">
        <v>92411490</v>
      </c>
      <c r="B603" s="35" t="s">
        <v>87</v>
      </c>
      <c r="C603" s="35" t="s">
        <v>133</v>
      </c>
      <c r="D603" s="35" t="s">
        <v>88</v>
      </c>
      <c r="E603" s="36">
        <v>44366</v>
      </c>
      <c r="F603" s="35" t="s">
        <v>38</v>
      </c>
      <c r="G603" s="35" t="s">
        <v>94</v>
      </c>
      <c r="H603" s="35" t="s">
        <v>25</v>
      </c>
      <c r="I603" s="35" t="s">
        <v>63</v>
      </c>
      <c r="J603" s="35">
        <v>226</v>
      </c>
      <c r="K603" s="35" t="s">
        <v>50</v>
      </c>
      <c r="L603" s="35" t="s">
        <v>48</v>
      </c>
      <c r="M603" s="36">
        <v>44589</v>
      </c>
      <c r="N603" s="35" t="s">
        <v>25</v>
      </c>
      <c r="O603" s="35" t="s">
        <v>7</v>
      </c>
      <c r="P603" s="35" t="s">
        <v>393</v>
      </c>
      <c r="Q603" s="36">
        <v>44592</v>
      </c>
      <c r="R603" s="35" t="s">
        <v>62</v>
      </c>
    </row>
    <row r="604" spans="1:18" x14ac:dyDescent="0.25">
      <c r="A604" s="35">
        <v>92411608</v>
      </c>
      <c r="B604" s="35" t="s">
        <v>87</v>
      </c>
      <c r="C604" s="35" t="s">
        <v>1008</v>
      </c>
      <c r="D604" s="35" t="s">
        <v>88</v>
      </c>
      <c r="E604" s="36">
        <v>44366</v>
      </c>
      <c r="F604" s="35" t="s">
        <v>38</v>
      </c>
      <c r="G604" s="35" t="s">
        <v>94</v>
      </c>
      <c r="H604" s="35" t="s">
        <v>10</v>
      </c>
      <c r="I604" s="35" t="s">
        <v>63</v>
      </c>
      <c r="J604" s="35">
        <v>226</v>
      </c>
      <c r="K604" s="35" t="s">
        <v>50</v>
      </c>
      <c r="L604" s="35" t="s">
        <v>48</v>
      </c>
      <c r="M604" s="36">
        <v>44551</v>
      </c>
      <c r="N604" s="35" t="s">
        <v>10</v>
      </c>
      <c r="O604" s="35" t="s">
        <v>0</v>
      </c>
      <c r="P604" s="35"/>
      <c r="Q604" s="35"/>
      <c r="R604" s="35" t="s">
        <v>61</v>
      </c>
    </row>
    <row r="605" spans="1:18" x14ac:dyDescent="0.25">
      <c r="A605" s="35">
        <v>92412022</v>
      </c>
      <c r="B605" s="35" t="s">
        <v>87</v>
      </c>
      <c r="C605" s="35" t="s">
        <v>1009</v>
      </c>
      <c r="D605" s="35" t="s">
        <v>89</v>
      </c>
      <c r="E605" s="36">
        <v>44367</v>
      </c>
      <c r="F605" s="35" t="s">
        <v>0</v>
      </c>
      <c r="G605" s="35" t="s">
        <v>36</v>
      </c>
      <c r="H605" s="35" t="s">
        <v>1</v>
      </c>
      <c r="I605" s="35" t="s">
        <v>63</v>
      </c>
      <c r="J605" s="35">
        <v>225</v>
      </c>
      <c r="K605" s="35" t="s">
        <v>50</v>
      </c>
      <c r="L605" s="35" t="s">
        <v>48</v>
      </c>
      <c r="M605" s="36">
        <v>44558</v>
      </c>
      <c r="N605" s="35" t="s">
        <v>1</v>
      </c>
      <c r="O605" s="35" t="s">
        <v>0</v>
      </c>
      <c r="P605" s="35" t="s">
        <v>393</v>
      </c>
      <c r="Q605" s="36">
        <v>44559</v>
      </c>
      <c r="R605" s="35" t="s">
        <v>62</v>
      </c>
    </row>
    <row r="606" spans="1:18" x14ac:dyDescent="0.25">
      <c r="A606" s="35">
        <v>92412696</v>
      </c>
      <c r="B606" s="35" t="s">
        <v>87</v>
      </c>
      <c r="C606" s="35" t="s">
        <v>1010</v>
      </c>
      <c r="D606" s="35" t="s">
        <v>88</v>
      </c>
      <c r="E606" s="36">
        <v>44367</v>
      </c>
      <c r="F606" s="35" t="s">
        <v>38</v>
      </c>
      <c r="G606" s="35" t="s">
        <v>18</v>
      </c>
      <c r="H606" s="35" t="s">
        <v>10</v>
      </c>
      <c r="I606" s="35" t="s">
        <v>63</v>
      </c>
      <c r="J606" s="35">
        <v>225</v>
      </c>
      <c r="K606" s="35" t="s">
        <v>50</v>
      </c>
      <c r="L606" s="35" t="s">
        <v>48</v>
      </c>
      <c r="M606" s="36">
        <v>44551</v>
      </c>
      <c r="N606" s="35" t="s">
        <v>10</v>
      </c>
      <c r="O606" s="35" t="s">
        <v>0</v>
      </c>
      <c r="P606" s="35"/>
      <c r="Q606" s="35"/>
      <c r="R606" s="35" t="s">
        <v>61</v>
      </c>
    </row>
    <row r="607" spans="1:18" x14ac:dyDescent="0.25">
      <c r="A607" s="35">
        <v>92413253</v>
      </c>
      <c r="B607" s="35" t="s">
        <v>87</v>
      </c>
      <c r="C607" s="35" t="s">
        <v>228</v>
      </c>
      <c r="D607" s="35" t="s">
        <v>89</v>
      </c>
      <c r="E607" s="36">
        <v>44367</v>
      </c>
      <c r="F607" s="35" t="s">
        <v>38</v>
      </c>
      <c r="G607" s="35" t="s">
        <v>18</v>
      </c>
      <c r="H607" s="35" t="s">
        <v>8</v>
      </c>
      <c r="I607" s="35" t="s">
        <v>63</v>
      </c>
      <c r="J607" s="35">
        <v>225</v>
      </c>
      <c r="K607" s="35" t="s">
        <v>50</v>
      </c>
      <c r="L607" s="35" t="s">
        <v>48</v>
      </c>
      <c r="M607" s="36">
        <v>44603</v>
      </c>
      <c r="N607" s="35" t="s">
        <v>8</v>
      </c>
      <c r="O607" s="35" t="s">
        <v>5</v>
      </c>
      <c r="P607" s="35" t="s">
        <v>393</v>
      </c>
      <c r="Q607" s="36">
        <v>44608</v>
      </c>
      <c r="R607" s="35" t="s">
        <v>62</v>
      </c>
    </row>
    <row r="608" spans="1:18" x14ac:dyDescent="0.25">
      <c r="A608" s="35">
        <v>92414058</v>
      </c>
      <c r="B608" s="35" t="s">
        <v>87</v>
      </c>
      <c r="C608" s="35" t="s">
        <v>1011</v>
      </c>
      <c r="D608" s="35" t="s">
        <v>88</v>
      </c>
      <c r="E608" s="36">
        <v>44368</v>
      </c>
      <c r="F608" s="35" t="s">
        <v>0</v>
      </c>
      <c r="G608" s="35" t="s">
        <v>90</v>
      </c>
      <c r="H608" s="35" t="s">
        <v>213</v>
      </c>
      <c r="I608" s="35" t="s">
        <v>63</v>
      </c>
      <c r="J608" s="35">
        <v>224</v>
      </c>
      <c r="K608" s="35" t="s">
        <v>50</v>
      </c>
      <c r="L608" s="35" t="s">
        <v>48</v>
      </c>
      <c r="M608" s="36">
        <v>44609</v>
      </c>
      <c r="N608" s="35" t="s">
        <v>213</v>
      </c>
      <c r="O608" s="35" t="s">
        <v>0</v>
      </c>
      <c r="P608" s="35" t="s">
        <v>393</v>
      </c>
      <c r="Q608" s="36">
        <v>44620</v>
      </c>
      <c r="R608" s="35" t="s">
        <v>62</v>
      </c>
    </row>
    <row r="609" spans="1:18" x14ac:dyDescent="0.25">
      <c r="A609" s="35">
        <v>92414286</v>
      </c>
      <c r="B609" s="35" t="s">
        <v>87</v>
      </c>
      <c r="C609" s="35" t="s">
        <v>1012</v>
      </c>
      <c r="D609" s="35" t="s">
        <v>88</v>
      </c>
      <c r="E609" s="36">
        <v>44368</v>
      </c>
      <c r="F609" s="35" t="s">
        <v>38</v>
      </c>
      <c r="G609" s="35" t="s">
        <v>94</v>
      </c>
      <c r="H609" s="35" t="s">
        <v>8</v>
      </c>
      <c r="I609" s="35" t="s">
        <v>63</v>
      </c>
      <c r="J609" s="35">
        <v>224</v>
      </c>
      <c r="K609" s="35" t="s">
        <v>50</v>
      </c>
      <c r="L609" s="35" t="s">
        <v>48</v>
      </c>
      <c r="M609" s="36">
        <v>44608</v>
      </c>
      <c r="N609" s="35" t="s">
        <v>8</v>
      </c>
      <c r="O609" s="35" t="s">
        <v>5</v>
      </c>
      <c r="P609" s="35" t="s">
        <v>393</v>
      </c>
      <c r="Q609" s="36">
        <v>44613</v>
      </c>
      <c r="R609" s="35" t="s">
        <v>62</v>
      </c>
    </row>
    <row r="610" spans="1:18" x14ac:dyDescent="0.25">
      <c r="A610" s="35">
        <v>92415188</v>
      </c>
      <c r="B610" s="35" t="s">
        <v>87</v>
      </c>
      <c r="C610" s="35" t="s">
        <v>1013</v>
      </c>
      <c r="D610" s="35" t="s">
        <v>89</v>
      </c>
      <c r="E610" s="36">
        <v>44368</v>
      </c>
      <c r="F610" s="35" t="s">
        <v>0</v>
      </c>
      <c r="G610" s="35" t="s">
        <v>37</v>
      </c>
      <c r="H610" s="35" t="s">
        <v>11</v>
      </c>
      <c r="I610" s="35" t="s">
        <v>63</v>
      </c>
      <c r="J610" s="35">
        <v>224</v>
      </c>
      <c r="K610" s="35" t="s">
        <v>50</v>
      </c>
      <c r="L610" s="35" t="s">
        <v>48</v>
      </c>
      <c r="M610" s="36">
        <v>44722</v>
      </c>
      <c r="N610" s="35" t="s">
        <v>11</v>
      </c>
      <c r="O610" s="35" t="s">
        <v>0</v>
      </c>
      <c r="P610" s="35"/>
      <c r="Q610" s="35"/>
      <c r="R610" s="35" t="s">
        <v>61</v>
      </c>
    </row>
    <row r="611" spans="1:18" x14ac:dyDescent="0.25">
      <c r="A611" s="35">
        <v>92415693</v>
      </c>
      <c r="B611" s="35" t="s">
        <v>87</v>
      </c>
      <c r="C611" s="35" t="s">
        <v>134</v>
      </c>
      <c r="D611" s="35" t="s">
        <v>88</v>
      </c>
      <c r="E611" s="36">
        <v>44369</v>
      </c>
      <c r="F611" s="35" t="s">
        <v>38</v>
      </c>
      <c r="G611" s="35" t="s">
        <v>18</v>
      </c>
      <c r="H611" s="35" t="s">
        <v>25</v>
      </c>
      <c r="I611" s="35" t="s">
        <v>63</v>
      </c>
      <c r="J611" s="35">
        <v>223</v>
      </c>
      <c r="K611" s="35" t="s">
        <v>50</v>
      </c>
      <c r="L611" s="35" t="s">
        <v>48</v>
      </c>
      <c r="M611" s="36">
        <v>44562</v>
      </c>
      <c r="N611" s="35" t="s">
        <v>25</v>
      </c>
      <c r="O611" s="35" t="s">
        <v>7</v>
      </c>
      <c r="P611" s="35" t="s">
        <v>393</v>
      </c>
      <c r="Q611" s="36">
        <v>44592</v>
      </c>
      <c r="R611" s="35" t="s">
        <v>62</v>
      </c>
    </row>
    <row r="612" spans="1:18" x14ac:dyDescent="0.25">
      <c r="A612" s="35">
        <v>92416268</v>
      </c>
      <c r="B612" s="35" t="s">
        <v>87</v>
      </c>
      <c r="C612" s="35" t="s">
        <v>1014</v>
      </c>
      <c r="D612" s="35" t="s">
        <v>89</v>
      </c>
      <c r="E612" s="36">
        <v>44369</v>
      </c>
      <c r="F612" s="35" t="s">
        <v>38</v>
      </c>
      <c r="G612" s="35" t="s">
        <v>37</v>
      </c>
      <c r="H612" s="35" t="s">
        <v>208</v>
      </c>
      <c r="I612" s="35" t="s">
        <v>63</v>
      </c>
      <c r="J612" s="35">
        <v>223</v>
      </c>
      <c r="K612" s="35" t="s">
        <v>50</v>
      </c>
      <c r="L612" s="35" t="s">
        <v>48</v>
      </c>
      <c r="M612" s="36">
        <v>44552</v>
      </c>
      <c r="N612" s="35" t="s">
        <v>208</v>
      </c>
      <c r="O612" s="35" t="s">
        <v>7</v>
      </c>
      <c r="P612" s="35" t="s">
        <v>393</v>
      </c>
      <c r="Q612" s="36">
        <v>44559</v>
      </c>
      <c r="R612" s="35" t="s">
        <v>62</v>
      </c>
    </row>
    <row r="613" spans="1:18" x14ac:dyDescent="0.25">
      <c r="A613" s="35">
        <v>92416346</v>
      </c>
      <c r="B613" s="35" t="s">
        <v>87</v>
      </c>
      <c r="C613" s="35" t="s">
        <v>229</v>
      </c>
      <c r="D613" s="35" t="s">
        <v>88</v>
      </c>
      <c r="E613" s="36">
        <v>44369</v>
      </c>
      <c r="F613" s="35" t="s">
        <v>0</v>
      </c>
      <c r="G613" s="35">
        <v>12267</v>
      </c>
      <c r="H613" s="35" t="s">
        <v>14</v>
      </c>
      <c r="I613" s="35" t="s">
        <v>63</v>
      </c>
      <c r="J613" s="35">
        <v>223</v>
      </c>
      <c r="K613" s="35" t="s">
        <v>50</v>
      </c>
      <c r="L613" s="35" t="s">
        <v>48</v>
      </c>
      <c r="M613" s="36">
        <v>44610</v>
      </c>
      <c r="N613" s="35" t="s">
        <v>14</v>
      </c>
      <c r="O613" s="35" t="s">
        <v>0</v>
      </c>
      <c r="P613" s="35" t="s">
        <v>393</v>
      </c>
      <c r="Q613" s="36">
        <v>44622</v>
      </c>
      <c r="R613" s="35" t="s">
        <v>62</v>
      </c>
    </row>
    <row r="614" spans="1:18" x14ac:dyDescent="0.25">
      <c r="A614" s="35">
        <v>92416428</v>
      </c>
      <c r="B614" s="35" t="s">
        <v>87</v>
      </c>
      <c r="C614" s="35" t="s">
        <v>1015</v>
      </c>
      <c r="D614" s="35" t="s">
        <v>89</v>
      </c>
      <c r="E614" s="36">
        <v>44369</v>
      </c>
      <c r="F614" s="35" t="s">
        <v>0</v>
      </c>
      <c r="G614" s="35" t="s">
        <v>36</v>
      </c>
      <c r="H614" s="35" t="s">
        <v>213</v>
      </c>
      <c r="I614" s="35" t="s">
        <v>63</v>
      </c>
      <c r="J614" s="35">
        <v>223</v>
      </c>
      <c r="K614" s="35" t="s">
        <v>50</v>
      </c>
      <c r="L614" s="35" t="s">
        <v>48</v>
      </c>
      <c r="M614" s="36">
        <v>44604</v>
      </c>
      <c r="N614" s="35" t="s">
        <v>213</v>
      </c>
      <c r="O614" s="35" t="s">
        <v>0</v>
      </c>
      <c r="P614" s="35"/>
      <c r="Q614" s="35"/>
      <c r="R614" s="35" t="s">
        <v>61</v>
      </c>
    </row>
    <row r="615" spans="1:18" x14ac:dyDescent="0.25">
      <c r="A615" s="35">
        <v>92416655</v>
      </c>
      <c r="B615" s="35" t="s">
        <v>87</v>
      </c>
      <c r="C615" s="35" t="s">
        <v>135</v>
      </c>
      <c r="D615" s="35" t="s">
        <v>89</v>
      </c>
      <c r="E615" s="36">
        <v>44370</v>
      </c>
      <c r="F615" s="35" t="s">
        <v>38</v>
      </c>
      <c r="G615" s="35" t="s">
        <v>94</v>
      </c>
      <c r="H615" s="35" t="s">
        <v>8</v>
      </c>
      <c r="I615" s="35" t="s">
        <v>63</v>
      </c>
      <c r="J615" s="35">
        <v>222</v>
      </c>
      <c r="K615" s="35" t="s">
        <v>50</v>
      </c>
      <c r="L615" s="35" t="s">
        <v>48</v>
      </c>
      <c r="M615" s="36">
        <v>44566</v>
      </c>
      <c r="N615" s="35" t="s">
        <v>8</v>
      </c>
      <c r="O615" s="35" t="s">
        <v>5</v>
      </c>
      <c r="P615" s="35"/>
      <c r="Q615" s="35"/>
      <c r="R615" s="35" t="s">
        <v>61</v>
      </c>
    </row>
    <row r="616" spans="1:18" x14ac:dyDescent="0.25">
      <c r="A616" s="35">
        <v>92417594</v>
      </c>
      <c r="B616" s="35" t="s">
        <v>87</v>
      </c>
      <c r="C616" s="35" t="s">
        <v>230</v>
      </c>
      <c r="D616" s="35" t="s">
        <v>88</v>
      </c>
      <c r="E616" s="36">
        <v>44370</v>
      </c>
      <c r="F616" s="35" t="s">
        <v>0</v>
      </c>
      <c r="G616" s="35" t="s">
        <v>36</v>
      </c>
      <c r="H616" s="35" t="s">
        <v>213</v>
      </c>
      <c r="I616" s="35" t="s">
        <v>63</v>
      </c>
      <c r="J616" s="35">
        <v>222</v>
      </c>
      <c r="K616" s="35" t="s">
        <v>50</v>
      </c>
      <c r="L616" s="35" t="s">
        <v>48</v>
      </c>
      <c r="M616" s="36">
        <v>44601</v>
      </c>
      <c r="N616" s="35" t="s">
        <v>213</v>
      </c>
      <c r="O616" s="35" t="s">
        <v>0</v>
      </c>
      <c r="P616" s="35" t="s">
        <v>393</v>
      </c>
      <c r="Q616" s="36">
        <v>44629</v>
      </c>
      <c r="R616" s="35" t="s">
        <v>62</v>
      </c>
    </row>
    <row r="617" spans="1:18" x14ac:dyDescent="0.25">
      <c r="A617" s="35">
        <v>92417617</v>
      </c>
      <c r="B617" s="35" t="s">
        <v>87</v>
      </c>
      <c r="C617" s="35" t="s">
        <v>1016</v>
      </c>
      <c r="D617" s="35" t="s">
        <v>89</v>
      </c>
      <c r="E617" s="36">
        <v>44370</v>
      </c>
      <c r="F617" s="35" t="s">
        <v>0</v>
      </c>
      <c r="G617" s="35" t="s">
        <v>37</v>
      </c>
      <c r="H617" s="35" t="s">
        <v>14</v>
      </c>
      <c r="I617" s="35" t="s">
        <v>63</v>
      </c>
      <c r="J617" s="35">
        <v>222</v>
      </c>
      <c r="K617" s="35" t="s">
        <v>50</v>
      </c>
      <c r="L617" s="35" t="s">
        <v>48</v>
      </c>
      <c r="M617" s="36">
        <v>44604</v>
      </c>
      <c r="N617" s="35" t="s">
        <v>14</v>
      </c>
      <c r="O617" s="35" t="s">
        <v>0</v>
      </c>
      <c r="P617" s="35"/>
      <c r="Q617" s="35"/>
      <c r="R617" s="35" t="s">
        <v>61</v>
      </c>
    </row>
    <row r="618" spans="1:18" x14ac:dyDescent="0.25">
      <c r="A618" s="35">
        <v>92417883</v>
      </c>
      <c r="B618" s="35" t="s">
        <v>87</v>
      </c>
      <c r="C618" s="35" t="s">
        <v>136</v>
      </c>
      <c r="D618" s="35" t="s">
        <v>88</v>
      </c>
      <c r="E618" s="36">
        <v>44370</v>
      </c>
      <c r="F618" s="35" t="s">
        <v>38</v>
      </c>
      <c r="G618" s="35" t="s">
        <v>37</v>
      </c>
      <c r="H618" s="35" t="s">
        <v>28</v>
      </c>
      <c r="I618" s="35" t="s">
        <v>63</v>
      </c>
      <c r="J618" s="35">
        <v>222</v>
      </c>
      <c r="K618" s="35" t="s">
        <v>50</v>
      </c>
      <c r="L618" s="35" t="s">
        <v>48</v>
      </c>
      <c r="M618" s="36">
        <v>44568</v>
      </c>
      <c r="N618" s="35" t="s">
        <v>28</v>
      </c>
      <c r="O618" s="35" t="s">
        <v>5</v>
      </c>
      <c r="P618" s="35" t="s">
        <v>393</v>
      </c>
      <c r="Q618" s="36">
        <v>44594</v>
      </c>
      <c r="R618" s="35" t="s">
        <v>62</v>
      </c>
    </row>
    <row r="619" spans="1:18" x14ac:dyDescent="0.25">
      <c r="A619" s="35">
        <v>92418597</v>
      </c>
      <c r="B619" s="35" t="s">
        <v>87</v>
      </c>
      <c r="C619" s="35" t="s">
        <v>137</v>
      </c>
      <c r="D619" s="35" t="s">
        <v>88</v>
      </c>
      <c r="E619" s="36">
        <v>44371</v>
      </c>
      <c r="F619" s="35" t="s">
        <v>0</v>
      </c>
      <c r="G619" s="35" t="s">
        <v>36</v>
      </c>
      <c r="H619" s="35" t="s">
        <v>1</v>
      </c>
      <c r="I619" s="35" t="s">
        <v>63</v>
      </c>
      <c r="J619" s="35">
        <v>221</v>
      </c>
      <c r="K619" s="35" t="s">
        <v>50</v>
      </c>
      <c r="L619" s="35" t="s">
        <v>48</v>
      </c>
      <c r="M619" s="36">
        <v>44572</v>
      </c>
      <c r="N619" s="35" t="s">
        <v>1</v>
      </c>
      <c r="O619" s="35" t="s">
        <v>0</v>
      </c>
      <c r="P619" s="35" t="s">
        <v>393</v>
      </c>
      <c r="Q619" s="36">
        <v>44602</v>
      </c>
      <c r="R619" s="35" t="s">
        <v>62</v>
      </c>
    </row>
    <row r="620" spans="1:18" x14ac:dyDescent="0.25">
      <c r="A620" s="35">
        <v>92418630</v>
      </c>
      <c r="B620" s="35" t="s">
        <v>87</v>
      </c>
      <c r="C620" s="35" t="s">
        <v>578</v>
      </c>
      <c r="D620" s="35" t="s">
        <v>88</v>
      </c>
      <c r="E620" s="36">
        <v>44371</v>
      </c>
      <c r="F620" s="35" t="s">
        <v>93</v>
      </c>
      <c r="G620" s="35" t="s">
        <v>18</v>
      </c>
      <c r="H620" s="35" t="s">
        <v>9</v>
      </c>
      <c r="I620" s="35" t="s">
        <v>63</v>
      </c>
      <c r="J620" s="35">
        <v>221</v>
      </c>
      <c r="K620" s="35" t="s">
        <v>50</v>
      </c>
      <c r="L620" s="35" t="s">
        <v>48</v>
      </c>
      <c r="M620" s="36">
        <v>44643</v>
      </c>
      <c r="N620" s="35" t="s">
        <v>9</v>
      </c>
      <c r="O620" s="35" t="s">
        <v>5</v>
      </c>
      <c r="P620" s="35" t="s">
        <v>393</v>
      </c>
      <c r="Q620" s="36">
        <v>44649</v>
      </c>
      <c r="R620" s="35" t="s">
        <v>62</v>
      </c>
    </row>
    <row r="621" spans="1:18" x14ac:dyDescent="0.25">
      <c r="A621" s="35">
        <v>92418682</v>
      </c>
      <c r="B621" s="35" t="s">
        <v>87</v>
      </c>
      <c r="C621" s="35" t="s">
        <v>1017</v>
      </c>
      <c r="D621" s="35" t="s">
        <v>89</v>
      </c>
      <c r="E621" s="36">
        <v>44371</v>
      </c>
      <c r="F621" s="35" t="s">
        <v>38</v>
      </c>
      <c r="G621" s="35" t="s">
        <v>94</v>
      </c>
      <c r="H621" s="35" t="s">
        <v>33</v>
      </c>
      <c r="I621" s="35" t="s">
        <v>63</v>
      </c>
      <c r="J621" s="35">
        <v>221</v>
      </c>
      <c r="K621" s="35" t="s">
        <v>50</v>
      </c>
      <c r="L621" s="35" t="s">
        <v>48</v>
      </c>
      <c r="M621" s="36">
        <v>44557</v>
      </c>
      <c r="N621" s="35" t="s">
        <v>33</v>
      </c>
      <c r="O621" s="35" t="s">
        <v>7</v>
      </c>
      <c r="P621" s="35" t="s">
        <v>393</v>
      </c>
      <c r="Q621" s="36">
        <v>44564</v>
      </c>
      <c r="R621" s="35" t="s">
        <v>62</v>
      </c>
    </row>
    <row r="622" spans="1:18" x14ac:dyDescent="0.25">
      <c r="A622" s="35">
        <v>92419221</v>
      </c>
      <c r="B622" s="35" t="s">
        <v>87</v>
      </c>
      <c r="C622" s="35" t="s">
        <v>1018</v>
      </c>
      <c r="D622" s="35" t="s">
        <v>89</v>
      </c>
      <c r="E622" s="36">
        <v>44371</v>
      </c>
      <c r="F622" s="35" t="s">
        <v>38</v>
      </c>
      <c r="G622" s="35" t="s">
        <v>94</v>
      </c>
      <c r="H622" s="35" t="s">
        <v>16</v>
      </c>
      <c r="I622" s="35" t="s">
        <v>63</v>
      </c>
      <c r="J622" s="35">
        <v>221</v>
      </c>
      <c r="K622" s="35" t="s">
        <v>50</v>
      </c>
      <c r="L622" s="35" t="s">
        <v>48</v>
      </c>
      <c r="M622" s="36">
        <v>44600</v>
      </c>
      <c r="N622" s="35" t="s">
        <v>16</v>
      </c>
      <c r="O622" s="35" t="s">
        <v>5</v>
      </c>
      <c r="P622" s="35"/>
      <c r="Q622" s="35"/>
      <c r="R622" s="35" t="s">
        <v>61</v>
      </c>
    </row>
    <row r="623" spans="1:18" x14ac:dyDescent="0.25">
      <c r="A623" s="35">
        <v>92419314</v>
      </c>
      <c r="B623" s="35" t="s">
        <v>87</v>
      </c>
      <c r="C623" s="35" t="s">
        <v>579</v>
      </c>
      <c r="D623" s="35" t="s">
        <v>89</v>
      </c>
      <c r="E623" s="36">
        <v>44371</v>
      </c>
      <c r="F623" s="35" t="s">
        <v>0</v>
      </c>
      <c r="G623" s="35" t="s">
        <v>36</v>
      </c>
      <c r="H623" s="35" t="s">
        <v>2</v>
      </c>
      <c r="I623" s="35" t="s">
        <v>63</v>
      </c>
      <c r="J623" s="35">
        <v>221</v>
      </c>
      <c r="K623" s="35" t="s">
        <v>50</v>
      </c>
      <c r="L623" s="35" t="s">
        <v>48</v>
      </c>
      <c r="M623" s="36">
        <v>44644</v>
      </c>
      <c r="N623" s="35" t="s">
        <v>2</v>
      </c>
      <c r="O623" s="35" t="s">
        <v>0</v>
      </c>
      <c r="P623" s="35" t="s">
        <v>393</v>
      </c>
      <c r="Q623" s="36">
        <v>44657</v>
      </c>
      <c r="R623" s="35" t="s">
        <v>62</v>
      </c>
    </row>
    <row r="624" spans="1:18" x14ac:dyDescent="0.25">
      <c r="A624" s="35">
        <v>92419496</v>
      </c>
      <c r="B624" s="35" t="s">
        <v>87</v>
      </c>
      <c r="C624" s="35" t="s">
        <v>1019</v>
      </c>
      <c r="D624" s="35" t="s">
        <v>88</v>
      </c>
      <c r="E624" s="36">
        <v>44371</v>
      </c>
      <c r="F624" s="35" t="s">
        <v>0</v>
      </c>
      <c r="G624" s="35" t="s">
        <v>94</v>
      </c>
      <c r="H624" s="35" t="s">
        <v>213</v>
      </c>
      <c r="I624" s="35" t="s">
        <v>63</v>
      </c>
      <c r="J624" s="35">
        <v>221</v>
      </c>
      <c r="K624" s="35" t="s">
        <v>50</v>
      </c>
      <c r="L624" s="35" t="s">
        <v>48</v>
      </c>
      <c r="M624" s="36">
        <v>44688</v>
      </c>
      <c r="N624" s="35" t="s">
        <v>213</v>
      </c>
      <c r="O624" s="35" t="s">
        <v>0</v>
      </c>
      <c r="P624" s="35" t="s">
        <v>393</v>
      </c>
      <c r="Q624" s="36">
        <v>44716</v>
      </c>
      <c r="R624" s="35" t="s">
        <v>62</v>
      </c>
    </row>
    <row r="625" spans="1:18" x14ac:dyDescent="0.25">
      <c r="A625" s="35">
        <v>92419543</v>
      </c>
      <c r="B625" s="35" t="s">
        <v>87</v>
      </c>
      <c r="C625" s="35" t="s">
        <v>580</v>
      </c>
      <c r="D625" s="35" t="s">
        <v>88</v>
      </c>
      <c r="E625" s="36">
        <v>44372</v>
      </c>
      <c r="F625" s="35" t="s">
        <v>38</v>
      </c>
      <c r="G625" s="35">
        <v>9251</v>
      </c>
      <c r="H625" s="35" t="s">
        <v>32</v>
      </c>
      <c r="I625" s="35" t="s">
        <v>63</v>
      </c>
      <c r="J625" s="35">
        <v>220</v>
      </c>
      <c r="K625" s="35" t="s">
        <v>50</v>
      </c>
      <c r="L625" s="35" t="s">
        <v>48</v>
      </c>
      <c r="M625" s="36">
        <v>44636</v>
      </c>
      <c r="N625" s="35" t="s">
        <v>32</v>
      </c>
      <c r="O625" s="35" t="s">
        <v>5</v>
      </c>
      <c r="P625" s="35" t="s">
        <v>393</v>
      </c>
      <c r="Q625" s="36">
        <v>44658</v>
      </c>
      <c r="R625" s="35" t="s">
        <v>62</v>
      </c>
    </row>
    <row r="626" spans="1:18" x14ac:dyDescent="0.25">
      <c r="A626" s="35">
        <v>92420325</v>
      </c>
      <c r="B626" s="35" t="s">
        <v>87</v>
      </c>
      <c r="C626" s="35" t="s">
        <v>1020</v>
      </c>
      <c r="D626" s="35" t="s">
        <v>89</v>
      </c>
      <c r="E626" s="36">
        <v>44372</v>
      </c>
      <c r="F626" s="35" t="s">
        <v>0</v>
      </c>
      <c r="G626" s="35">
        <v>16353</v>
      </c>
      <c r="H626" s="35" t="s">
        <v>3</v>
      </c>
      <c r="I626" s="35" t="s">
        <v>63</v>
      </c>
      <c r="J626" s="35">
        <v>220</v>
      </c>
      <c r="K626" s="35" t="s">
        <v>50</v>
      </c>
      <c r="L626" s="35" t="s">
        <v>48</v>
      </c>
      <c r="M626" s="36">
        <v>44557</v>
      </c>
      <c r="N626" s="35" t="s">
        <v>3</v>
      </c>
      <c r="O626" s="35" t="s">
        <v>0</v>
      </c>
      <c r="P626" s="35"/>
      <c r="Q626" s="35"/>
      <c r="R626" s="35" t="s">
        <v>61</v>
      </c>
    </row>
    <row r="627" spans="1:18" x14ac:dyDescent="0.25">
      <c r="A627" s="35">
        <v>92420423</v>
      </c>
      <c r="B627" s="35" t="s">
        <v>87</v>
      </c>
      <c r="C627" s="35" t="s">
        <v>1021</v>
      </c>
      <c r="D627" s="35" t="s">
        <v>89</v>
      </c>
      <c r="E627" s="36">
        <v>44372</v>
      </c>
      <c r="F627" s="35" t="s">
        <v>38</v>
      </c>
      <c r="G627" s="35" t="s">
        <v>37</v>
      </c>
      <c r="H627" s="35" t="s">
        <v>20</v>
      </c>
      <c r="I627" s="35" t="s">
        <v>63</v>
      </c>
      <c r="J627" s="35">
        <v>220</v>
      </c>
      <c r="K627" s="35" t="s">
        <v>50</v>
      </c>
      <c r="L627" s="35" t="s">
        <v>48</v>
      </c>
      <c r="M627" s="36">
        <v>44557</v>
      </c>
      <c r="N627" s="35" t="s">
        <v>20</v>
      </c>
      <c r="O627" s="35" t="s">
        <v>7</v>
      </c>
      <c r="P627" s="35" t="s">
        <v>393</v>
      </c>
      <c r="Q627" s="36">
        <v>44572</v>
      </c>
      <c r="R627" s="35" t="s">
        <v>62</v>
      </c>
    </row>
    <row r="628" spans="1:18" x14ac:dyDescent="0.25">
      <c r="A628" s="35">
        <v>92420532</v>
      </c>
      <c r="B628" s="35" t="s">
        <v>87</v>
      </c>
      <c r="C628" s="35" t="s">
        <v>1022</v>
      </c>
      <c r="D628" s="35" t="s">
        <v>88</v>
      </c>
      <c r="E628" s="36">
        <v>44368</v>
      </c>
      <c r="F628" s="35" t="s">
        <v>0</v>
      </c>
      <c r="G628" s="35" t="s">
        <v>1023</v>
      </c>
      <c r="H628" s="35" t="s">
        <v>386</v>
      </c>
      <c r="I628" s="35" t="s">
        <v>63</v>
      </c>
      <c r="J628" s="35">
        <v>224</v>
      </c>
      <c r="K628" s="35" t="s">
        <v>50</v>
      </c>
      <c r="L628" s="35" t="s">
        <v>48</v>
      </c>
      <c r="M628" s="36">
        <v>44552</v>
      </c>
      <c r="N628" s="35" t="s">
        <v>386</v>
      </c>
      <c r="O628" s="35" t="s">
        <v>7</v>
      </c>
      <c r="P628" s="35" t="s">
        <v>393</v>
      </c>
      <c r="Q628" s="36">
        <v>44566</v>
      </c>
      <c r="R628" s="35" t="s">
        <v>62</v>
      </c>
    </row>
    <row r="629" spans="1:18" x14ac:dyDescent="0.25">
      <c r="A629" s="35">
        <v>92420596</v>
      </c>
      <c r="B629" s="35" t="s">
        <v>87</v>
      </c>
      <c r="C629" s="35" t="s">
        <v>1024</v>
      </c>
      <c r="D629" s="35" t="s">
        <v>88</v>
      </c>
      <c r="E629" s="36">
        <v>44372</v>
      </c>
      <c r="F629" s="35" t="s">
        <v>0</v>
      </c>
      <c r="G629" s="35" t="s">
        <v>37</v>
      </c>
      <c r="H629" s="35" t="s">
        <v>1</v>
      </c>
      <c r="I629" s="35" t="s">
        <v>63</v>
      </c>
      <c r="J629" s="35">
        <v>220</v>
      </c>
      <c r="K629" s="35" t="s">
        <v>50</v>
      </c>
      <c r="L629" s="35" t="s">
        <v>48</v>
      </c>
      <c r="M629" s="36">
        <v>44557</v>
      </c>
      <c r="N629" s="35" t="s">
        <v>1</v>
      </c>
      <c r="O629" s="35" t="s">
        <v>0</v>
      </c>
      <c r="P629" s="35"/>
      <c r="Q629" s="35"/>
      <c r="R629" s="35" t="s">
        <v>61</v>
      </c>
    </row>
    <row r="630" spans="1:18" x14ac:dyDescent="0.25">
      <c r="A630" s="35">
        <v>92421292</v>
      </c>
      <c r="B630" s="35" t="s">
        <v>87</v>
      </c>
      <c r="C630" s="35" t="s">
        <v>581</v>
      </c>
      <c r="D630" s="35" t="s">
        <v>89</v>
      </c>
      <c r="E630" s="36">
        <v>44373</v>
      </c>
      <c r="F630" s="35" t="s">
        <v>38</v>
      </c>
      <c r="G630" s="35" t="s">
        <v>18</v>
      </c>
      <c r="H630" s="35" t="s">
        <v>28</v>
      </c>
      <c r="I630" s="35" t="s">
        <v>63</v>
      </c>
      <c r="J630" s="35">
        <v>219</v>
      </c>
      <c r="K630" s="35" t="s">
        <v>50</v>
      </c>
      <c r="L630" s="35" t="s">
        <v>48</v>
      </c>
      <c r="M630" s="36">
        <v>44641</v>
      </c>
      <c r="N630" s="35" t="s">
        <v>28</v>
      </c>
      <c r="O630" s="35" t="s">
        <v>5</v>
      </c>
      <c r="P630" s="35"/>
      <c r="Q630" s="35"/>
      <c r="R630" s="35" t="s">
        <v>61</v>
      </c>
    </row>
    <row r="631" spans="1:18" x14ac:dyDescent="0.25">
      <c r="A631" s="35">
        <v>92421465</v>
      </c>
      <c r="B631" s="35" t="s">
        <v>87</v>
      </c>
      <c r="C631" s="35" t="s">
        <v>1025</v>
      </c>
      <c r="D631" s="35" t="s">
        <v>88</v>
      </c>
      <c r="E631" s="36">
        <v>44373</v>
      </c>
      <c r="F631" s="35" t="s">
        <v>38</v>
      </c>
      <c r="G631" s="35" t="s">
        <v>94</v>
      </c>
      <c r="H631" s="35" t="s">
        <v>27</v>
      </c>
      <c r="I631" s="35" t="s">
        <v>63</v>
      </c>
      <c r="J631" s="35">
        <v>219</v>
      </c>
      <c r="K631" s="35" t="s">
        <v>50</v>
      </c>
      <c r="L631" s="35" t="s">
        <v>48</v>
      </c>
      <c r="M631" s="36">
        <v>44557</v>
      </c>
      <c r="N631" s="35" t="s">
        <v>27</v>
      </c>
      <c r="O631" s="35" t="s">
        <v>5</v>
      </c>
      <c r="P631" s="35"/>
      <c r="Q631" s="35"/>
      <c r="R631" s="35" t="s">
        <v>61</v>
      </c>
    </row>
    <row r="632" spans="1:18" x14ac:dyDescent="0.25">
      <c r="A632" s="35">
        <v>92421644</v>
      </c>
      <c r="B632" s="35" t="s">
        <v>87</v>
      </c>
      <c r="C632" s="35" t="s">
        <v>1026</v>
      </c>
      <c r="D632" s="35" t="s">
        <v>89</v>
      </c>
      <c r="E632" s="36">
        <v>44373</v>
      </c>
      <c r="F632" s="35" t="s">
        <v>0</v>
      </c>
      <c r="G632" s="35" t="s">
        <v>18</v>
      </c>
      <c r="H632" s="35" t="s">
        <v>206</v>
      </c>
      <c r="I632" s="35" t="s">
        <v>63</v>
      </c>
      <c r="J632" s="35">
        <v>219</v>
      </c>
      <c r="K632" s="35" t="s">
        <v>50</v>
      </c>
      <c r="L632" s="35" t="s">
        <v>48</v>
      </c>
      <c r="M632" s="36">
        <v>44559</v>
      </c>
      <c r="N632" s="35" t="s">
        <v>206</v>
      </c>
      <c r="O632" s="35" t="s">
        <v>0</v>
      </c>
      <c r="P632" s="35"/>
      <c r="Q632" s="35"/>
      <c r="R632" s="35" t="s">
        <v>61</v>
      </c>
    </row>
    <row r="633" spans="1:18" x14ac:dyDescent="0.25">
      <c r="A633" s="35">
        <v>92422508</v>
      </c>
      <c r="B633" s="35" t="s">
        <v>87</v>
      </c>
      <c r="C633" s="35" t="s">
        <v>140</v>
      </c>
      <c r="D633" s="35" t="s">
        <v>89</v>
      </c>
      <c r="E633" s="36">
        <v>44373</v>
      </c>
      <c r="F633" s="35" t="s">
        <v>0</v>
      </c>
      <c r="G633" s="35" t="s">
        <v>37</v>
      </c>
      <c r="H633" s="35" t="s">
        <v>35</v>
      </c>
      <c r="I633" s="35" t="s">
        <v>63</v>
      </c>
      <c r="J633" s="35">
        <v>219</v>
      </c>
      <c r="K633" s="35" t="s">
        <v>50</v>
      </c>
      <c r="L633" s="35" t="s">
        <v>48</v>
      </c>
      <c r="M633" s="36">
        <v>44590</v>
      </c>
      <c r="N633" s="35" t="s">
        <v>35</v>
      </c>
      <c r="O633" s="35" t="s">
        <v>0</v>
      </c>
      <c r="P633" s="35" t="s">
        <v>393</v>
      </c>
      <c r="Q633" s="36">
        <v>44620</v>
      </c>
      <c r="R633" s="35" t="s">
        <v>62</v>
      </c>
    </row>
    <row r="634" spans="1:18" x14ac:dyDescent="0.25">
      <c r="A634" s="35">
        <v>92422517</v>
      </c>
      <c r="B634" s="35" t="s">
        <v>87</v>
      </c>
      <c r="C634" s="35" t="s">
        <v>141</v>
      </c>
      <c r="D634" s="35" t="s">
        <v>88</v>
      </c>
      <c r="E634" s="36">
        <v>44373</v>
      </c>
      <c r="F634" s="35" t="s">
        <v>39</v>
      </c>
      <c r="G634" s="35" t="s">
        <v>37</v>
      </c>
      <c r="H634" s="35" t="s">
        <v>34</v>
      </c>
      <c r="I634" s="35" t="s">
        <v>63</v>
      </c>
      <c r="J634" s="35">
        <v>219</v>
      </c>
      <c r="K634" s="35" t="s">
        <v>50</v>
      </c>
      <c r="L634" s="35" t="s">
        <v>48</v>
      </c>
      <c r="M634" s="36">
        <v>44564</v>
      </c>
      <c r="N634" s="35" t="s">
        <v>34</v>
      </c>
      <c r="O634" s="35" t="s">
        <v>5</v>
      </c>
      <c r="P634" s="35" t="s">
        <v>393</v>
      </c>
      <c r="Q634" s="36">
        <v>44589</v>
      </c>
      <c r="R634" s="35" t="s">
        <v>62</v>
      </c>
    </row>
    <row r="635" spans="1:18" x14ac:dyDescent="0.25">
      <c r="A635" s="35">
        <v>92422716</v>
      </c>
      <c r="B635" s="35" t="s">
        <v>87</v>
      </c>
      <c r="C635" s="35" t="s">
        <v>582</v>
      </c>
      <c r="D635" s="35" t="s">
        <v>88</v>
      </c>
      <c r="E635" s="36">
        <v>44374</v>
      </c>
      <c r="F635" s="35" t="s">
        <v>38</v>
      </c>
      <c r="G635" s="35" t="s">
        <v>94</v>
      </c>
      <c r="H635" s="35" t="s">
        <v>16</v>
      </c>
      <c r="I635" s="35" t="s">
        <v>63</v>
      </c>
      <c r="J635" s="35">
        <v>218</v>
      </c>
      <c r="K635" s="35" t="s">
        <v>50</v>
      </c>
      <c r="L635" s="35" t="s">
        <v>48</v>
      </c>
      <c r="M635" s="36">
        <v>44635</v>
      </c>
      <c r="N635" s="35" t="s">
        <v>16</v>
      </c>
      <c r="O635" s="35" t="s">
        <v>5</v>
      </c>
      <c r="P635" s="35"/>
      <c r="Q635" s="35"/>
      <c r="R635" s="35" t="s">
        <v>61</v>
      </c>
    </row>
    <row r="636" spans="1:18" x14ac:dyDescent="0.25">
      <c r="A636" s="35">
        <v>92423368</v>
      </c>
      <c r="B636" s="35" t="s">
        <v>87</v>
      </c>
      <c r="C636" s="35" t="s">
        <v>1027</v>
      </c>
      <c r="D636" s="35" t="s">
        <v>89</v>
      </c>
      <c r="E636" s="36">
        <v>44374</v>
      </c>
      <c r="F636" s="35" t="s">
        <v>39</v>
      </c>
      <c r="G636" s="35" t="s">
        <v>90</v>
      </c>
      <c r="H636" s="35" t="s">
        <v>34</v>
      </c>
      <c r="I636" s="35" t="s">
        <v>63</v>
      </c>
      <c r="J636" s="35">
        <v>218</v>
      </c>
      <c r="K636" s="35" t="s">
        <v>50</v>
      </c>
      <c r="L636" s="35" t="s">
        <v>48</v>
      </c>
      <c r="M636" s="36">
        <v>44638</v>
      </c>
      <c r="N636" s="35" t="s">
        <v>34</v>
      </c>
      <c r="O636" s="35" t="s">
        <v>5</v>
      </c>
      <c r="P636" s="35"/>
      <c r="Q636" s="35"/>
      <c r="R636" s="35" t="s">
        <v>61</v>
      </c>
    </row>
    <row r="637" spans="1:18" x14ac:dyDescent="0.25">
      <c r="A637" s="35">
        <v>92423380</v>
      </c>
      <c r="B637" s="35" t="s">
        <v>87</v>
      </c>
      <c r="C637" s="35" t="s">
        <v>142</v>
      </c>
      <c r="D637" s="35" t="s">
        <v>89</v>
      </c>
      <c r="E637" s="36">
        <v>44374</v>
      </c>
      <c r="F637" s="35" t="s">
        <v>38</v>
      </c>
      <c r="G637" s="35">
        <v>26936</v>
      </c>
      <c r="H637" s="35" t="s">
        <v>31</v>
      </c>
      <c r="I637" s="35" t="s">
        <v>63</v>
      </c>
      <c r="J637" s="35">
        <v>218</v>
      </c>
      <c r="K637" s="35" t="s">
        <v>50</v>
      </c>
      <c r="L637" s="35" t="s">
        <v>48</v>
      </c>
      <c r="M637" s="36">
        <v>44590</v>
      </c>
      <c r="N637" s="35" t="s">
        <v>31</v>
      </c>
      <c r="O637" s="35" t="s">
        <v>5</v>
      </c>
      <c r="P637" s="35" t="s">
        <v>393</v>
      </c>
      <c r="Q637" s="36">
        <v>44620</v>
      </c>
      <c r="R637" s="35" t="s">
        <v>62</v>
      </c>
    </row>
    <row r="638" spans="1:18" x14ac:dyDescent="0.25">
      <c r="A638" s="35">
        <v>92423724</v>
      </c>
      <c r="B638" s="35" t="s">
        <v>87</v>
      </c>
      <c r="C638" s="35" t="s">
        <v>143</v>
      </c>
      <c r="D638" s="35" t="s">
        <v>89</v>
      </c>
      <c r="E638" s="36">
        <v>44375</v>
      </c>
      <c r="F638" s="35" t="s">
        <v>0</v>
      </c>
      <c r="G638" s="35" t="s">
        <v>36</v>
      </c>
      <c r="H638" s="35" t="s">
        <v>1</v>
      </c>
      <c r="I638" s="35" t="s">
        <v>63</v>
      </c>
      <c r="J638" s="35">
        <v>217</v>
      </c>
      <c r="K638" s="35" t="s">
        <v>50</v>
      </c>
      <c r="L638" s="35" t="s">
        <v>48</v>
      </c>
      <c r="M638" s="36">
        <v>44568</v>
      </c>
      <c r="N638" s="35" t="s">
        <v>1</v>
      </c>
      <c r="O638" s="35" t="s">
        <v>0</v>
      </c>
      <c r="P638" s="35"/>
      <c r="Q638" s="35"/>
      <c r="R638" s="35" t="s">
        <v>61</v>
      </c>
    </row>
    <row r="639" spans="1:18" x14ac:dyDescent="0.25">
      <c r="A639" s="35">
        <v>92423757</v>
      </c>
      <c r="B639" s="35" t="s">
        <v>87</v>
      </c>
      <c r="C639" s="35" t="s">
        <v>231</v>
      </c>
      <c r="D639" s="35" t="s">
        <v>89</v>
      </c>
      <c r="E639" s="36">
        <v>44374</v>
      </c>
      <c r="F639" s="35" t="s">
        <v>0</v>
      </c>
      <c r="G639" s="35" t="s">
        <v>37</v>
      </c>
      <c r="H639" s="35" t="s">
        <v>4</v>
      </c>
      <c r="I639" s="35" t="s">
        <v>63</v>
      </c>
      <c r="J639" s="35">
        <v>218</v>
      </c>
      <c r="K639" s="35" t="s">
        <v>50</v>
      </c>
      <c r="L639" s="35" t="s">
        <v>48</v>
      </c>
      <c r="M639" s="36">
        <v>44620</v>
      </c>
      <c r="N639" s="35" t="s">
        <v>4</v>
      </c>
      <c r="O639" s="35" t="s">
        <v>0</v>
      </c>
      <c r="P639" s="35"/>
      <c r="Q639" s="35"/>
      <c r="R639" s="35" t="s">
        <v>61</v>
      </c>
    </row>
    <row r="640" spans="1:18" x14ac:dyDescent="0.25">
      <c r="A640" s="35">
        <v>92423841</v>
      </c>
      <c r="B640" s="35" t="s">
        <v>87</v>
      </c>
      <c r="C640" s="35" t="s">
        <v>232</v>
      </c>
      <c r="D640" s="35" t="s">
        <v>89</v>
      </c>
      <c r="E640" s="36">
        <v>44375</v>
      </c>
      <c r="F640" s="35" t="s">
        <v>0</v>
      </c>
      <c r="G640" s="35" t="s">
        <v>37</v>
      </c>
      <c r="H640" s="35" t="s">
        <v>2</v>
      </c>
      <c r="I640" s="35" t="s">
        <v>63</v>
      </c>
      <c r="J640" s="35">
        <v>217</v>
      </c>
      <c r="K640" s="35" t="s">
        <v>50</v>
      </c>
      <c r="L640" s="35" t="s">
        <v>48</v>
      </c>
      <c r="M640" s="36">
        <v>44599</v>
      </c>
      <c r="N640" s="35" t="s">
        <v>2</v>
      </c>
      <c r="O640" s="35" t="s">
        <v>0</v>
      </c>
      <c r="P640" s="35" t="s">
        <v>393</v>
      </c>
      <c r="Q640" s="36">
        <v>44607</v>
      </c>
      <c r="R640" s="35" t="s">
        <v>62</v>
      </c>
    </row>
    <row r="641" spans="1:18" x14ac:dyDescent="0.25">
      <c r="A641" s="35">
        <v>92302426</v>
      </c>
      <c r="B641" s="35" t="s">
        <v>87</v>
      </c>
      <c r="C641" s="35" t="s">
        <v>139</v>
      </c>
      <c r="D641" s="35" t="s">
        <v>89</v>
      </c>
      <c r="E641" s="36">
        <v>44291</v>
      </c>
      <c r="F641" s="35" t="s">
        <v>38</v>
      </c>
      <c r="G641" s="35" t="s">
        <v>18</v>
      </c>
      <c r="H641" s="35" t="s">
        <v>21</v>
      </c>
      <c r="I641" s="35" t="s">
        <v>63</v>
      </c>
      <c r="J641" s="35">
        <v>301</v>
      </c>
      <c r="K641" s="35" t="s">
        <v>50</v>
      </c>
      <c r="L641" s="35" t="s">
        <v>48</v>
      </c>
      <c r="M641" s="36">
        <v>44565</v>
      </c>
      <c r="N641" s="35" t="s">
        <v>21</v>
      </c>
      <c r="O641" s="35" t="s">
        <v>5</v>
      </c>
      <c r="P641" s="35"/>
      <c r="Q641" s="35"/>
      <c r="R641" s="35" t="s">
        <v>61</v>
      </c>
    </row>
    <row r="642" spans="1:18" x14ac:dyDescent="0.25">
      <c r="A642" s="35">
        <v>92302513</v>
      </c>
      <c r="B642" s="35" t="s">
        <v>87</v>
      </c>
      <c r="C642" s="35" t="s">
        <v>1004</v>
      </c>
      <c r="D642" s="35" t="s">
        <v>88</v>
      </c>
      <c r="E642" s="36">
        <v>44291</v>
      </c>
      <c r="F642" s="35" t="s">
        <v>0</v>
      </c>
      <c r="G642" s="35" t="s">
        <v>18</v>
      </c>
      <c r="H642" s="35" t="s">
        <v>30</v>
      </c>
      <c r="I642" s="35" t="s">
        <v>63</v>
      </c>
      <c r="J642" s="35">
        <v>301</v>
      </c>
      <c r="K642" s="35" t="s">
        <v>50</v>
      </c>
      <c r="L642" s="35" t="s">
        <v>48</v>
      </c>
      <c r="M642" s="36">
        <v>44473</v>
      </c>
      <c r="N642" s="35" t="s">
        <v>30</v>
      </c>
      <c r="O642" s="35" t="s">
        <v>0</v>
      </c>
      <c r="P642" s="35"/>
      <c r="Q642" s="35"/>
      <c r="R642" s="35" t="s">
        <v>61</v>
      </c>
    </row>
    <row r="643" spans="1:18" x14ac:dyDescent="0.25">
      <c r="A643" s="35">
        <v>92302653</v>
      </c>
      <c r="B643" s="35" t="s">
        <v>87</v>
      </c>
      <c r="C643" s="35" t="s">
        <v>1005</v>
      </c>
      <c r="D643" s="35" t="s">
        <v>89</v>
      </c>
      <c r="E643" s="36">
        <v>44291</v>
      </c>
      <c r="F643" s="35" t="s">
        <v>38</v>
      </c>
      <c r="G643" s="35" t="s">
        <v>18</v>
      </c>
      <c r="H643" s="35" t="s">
        <v>27</v>
      </c>
      <c r="I643" s="35" t="s">
        <v>63</v>
      </c>
      <c r="J643" s="35">
        <v>301</v>
      </c>
      <c r="K643" s="35" t="s">
        <v>50</v>
      </c>
      <c r="L643" s="35" t="s">
        <v>48</v>
      </c>
      <c r="M643" s="36">
        <v>44506</v>
      </c>
      <c r="N643" s="35" t="s">
        <v>27</v>
      </c>
      <c r="O643" s="35" t="s">
        <v>5</v>
      </c>
      <c r="P643" s="35"/>
      <c r="Q643" s="35"/>
      <c r="R643" s="35" t="s">
        <v>61</v>
      </c>
    </row>
    <row r="644" spans="1:18" x14ac:dyDescent="0.25">
      <c r="A644" s="35">
        <v>92302671</v>
      </c>
      <c r="B644" s="35" t="s">
        <v>87</v>
      </c>
      <c r="C644" s="35" t="s">
        <v>1006</v>
      </c>
      <c r="D644" s="35" t="s">
        <v>88</v>
      </c>
      <c r="E644" s="36">
        <v>44291</v>
      </c>
      <c r="F644" s="35" t="s">
        <v>0</v>
      </c>
      <c r="G644" s="35" t="s">
        <v>2</v>
      </c>
      <c r="H644" s="35" t="s">
        <v>2</v>
      </c>
      <c r="I644" s="35" t="s">
        <v>63</v>
      </c>
      <c r="J644" s="35">
        <v>301</v>
      </c>
      <c r="K644" s="35" t="s">
        <v>50</v>
      </c>
      <c r="L644" s="35" t="s">
        <v>48</v>
      </c>
      <c r="M644" s="36">
        <v>44513</v>
      </c>
      <c r="N644" s="35" t="s">
        <v>2</v>
      </c>
      <c r="O644" s="35" t="s">
        <v>0</v>
      </c>
      <c r="P644" s="35" t="s">
        <v>393</v>
      </c>
      <c r="Q644" s="36">
        <v>44532</v>
      </c>
      <c r="R644" s="35" t="s">
        <v>62</v>
      </c>
    </row>
    <row r="645" spans="1:18" x14ac:dyDescent="0.25">
      <c r="A645" s="35">
        <v>92302854</v>
      </c>
      <c r="B645" s="35" t="s">
        <v>87</v>
      </c>
      <c r="C645" s="35" t="s">
        <v>865</v>
      </c>
      <c r="D645" s="35" t="s">
        <v>89</v>
      </c>
      <c r="E645" s="36">
        <v>44292</v>
      </c>
      <c r="F645" s="35" t="s">
        <v>42</v>
      </c>
      <c r="G645" s="35" t="s">
        <v>36</v>
      </c>
      <c r="H645" s="35" t="s">
        <v>9</v>
      </c>
      <c r="I645" s="35" t="s">
        <v>63</v>
      </c>
      <c r="J645" s="35">
        <v>300</v>
      </c>
      <c r="K645" s="35" t="s">
        <v>50</v>
      </c>
      <c r="L645" s="35" t="s">
        <v>48</v>
      </c>
      <c r="M645" s="36">
        <v>44481</v>
      </c>
      <c r="N645" s="35" t="s">
        <v>12</v>
      </c>
      <c r="O645" s="35" t="s">
        <v>0</v>
      </c>
      <c r="P645" s="35"/>
      <c r="Q645" s="35"/>
      <c r="R645" s="35" t="s">
        <v>61</v>
      </c>
    </row>
    <row r="646" spans="1:18" x14ac:dyDescent="0.25">
      <c r="A646" s="35">
        <v>92303109</v>
      </c>
      <c r="B646" s="35" t="s">
        <v>87</v>
      </c>
      <c r="C646" s="35" t="s">
        <v>866</v>
      </c>
      <c r="D646" s="35" t="s">
        <v>89</v>
      </c>
      <c r="E646" s="36">
        <v>44292</v>
      </c>
      <c r="F646" s="35" t="s">
        <v>39</v>
      </c>
      <c r="G646" s="35" t="s">
        <v>91</v>
      </c>
      <c r="H646" s="35" t="s">
        <v>23</v>
      </c>
      <c r="I646" s="35" t="s">
        <v>63</v>
      </c>
      <c r="J646" s="35">
        <v>300</v>
      </c>
      <c r="K646" s="35" t="s">
        <v>50</v>
      </c>
      <c r="L646" s="35" t="s">
        <v>48</v>
      </c>
      <c r="M646" s="36">
        <v>44475</v>
      </c>
      <c r="N646" s="35" t="s">
        <v>23</v>
      </c>
      <c r="O646" s="35" t="s">
        <v>7</v>
      </c>
      <c r="P646" s="35" t="s">
        <v>393</v>
      </c>
      <c r="Q646" s="36">
        <v>44480</v>
      </c>
      <c r="R646" s="35" t="s">
        <v>62</v>
      </c>
    </row>
    <row r="647" spans="1:18" x14ac:dyDescent="0.25">
      <c r="A647" s="35">
        <v>92303835</v>
      </c>
      <c r="B647" s="35" t="s">
        <v>87</v>
      </c>
      <c r="C647" s="35" t="s">
        <v>867</v>
      </c>
      <c r="D647" s="35" t="s">
        <v>89</v>
      </c>
      <c r="E647" s="36">
        <v>44292</v>
      </c>
      <c r="F647" s="35" t="s">
        <v>0</v>
      </c>
      <c r="G647" s="35" t="s">
        <v>37</v>
      </c>
      <c r="H647" s="35" t="s">
        <v>2</v>
      </c>
      <c r="I647" s="35" t="s">
        <v>63</v>
      </c>
      <c r="J647" s="35">
        <v>300</v>
      </c>
      <c r="K647" s="35" t="s">
        <v>50</v>
      </c>
      <c r="L647" s="35" t="s">
        <v>48</v>
      </c>
      <c r="M647" s="36">
        <v>44497</v>
      </c>
      <c r="N647" s="35" t="s">
        <v>2</v>
      </c>
      <c r="O647" s="35" t="s">
        <v>0</v>
      </c>
      <c r="P647" s="35"/>
      <c r="Q647" s="35"/>
      <c r="R647" s="35" t="s">
        <v>61</v>
      </c>
    </row>
    <row r="648" spans="1:18" x14ac:dyDescent="0.25">
      <c r="A648" s="35">
        <v>92303937</v>
      </c>
      <c r="B648" s="35" t="s">
        <v>87</v>
      </c>
      <c r="C648" s="35" t="s">
        <v>868</v>
      </c>
      <c r="D648" s="35" t="s">
        <v>89</v>
      </c>
      <c r="E648" s="36">
        <v>44292</v>
      </c>
      <c r="F648" s="35" t="s">
        <v>38</v>
      </c>
      <c r="G648" s="35" t="s">
        <v>37</v>
      </c>
      <c r="H648" s="35" t="s">
        <v>21</v>
      </c>
      <c r="I648" s="35" t="s">
        <v>63</v>
      </c>
      <c r="J648" s="35">
        <v>300</v>
      </c>
      <c r="K648" s="35" t="s">
        <v>50</v>
      </c>
      <c r="L648" s="35" t="s">
        <v>48</v>
      </c>
      <c r="M648" s="36">
        <v>44505</v>
      </c>
      <c r="N648" s="35" t="s">
        <v>21</v>
      </c>
      <c r="O648" s="35" t="s">
        <v>5</v>
      </c>
      <c r="P648" s="35"/>
      <c r="Q648" s="35"/>
      <c r="R648" s="35" t="s">
        <v>61</v>
      </c>
    </row>
    <row r="649" spans="1:18" x14ac:dyDescent="0.25">
      <c r="A649" s="35">
        <v>92304005</v>
      </c>
      <c r="B649" s="35" t="s">
        <v>87</v>
      </c>
      <c r="C649" s="35" t="s">
        <v>869</v>
      </c>
      <c r="D649" s="35" t="s">
        <v>88</v>
      </c>
      <c r="E649" s="36">
        <v>44292</v>
      </c>
      <c r="F649" s="35" t="s">
        <v>41</v>
      </c>
      <c r="G649" s="35" t="s">
        <v>37</v>
      </c>
      <c r="H649" s="35" t="s">
        <v>17</v>
      </c>
      <c r="I649" s="35" t="s">
        <v>63</v>
      </c>
      <c r="J649" s="35">
        <v>300</v>
      </c>
      <c r="K649" s="35" t="s">
        <v>50</v>
      </c>
      <c r="L649" s="35" t="s">
        <v>48</v>
      </c>
      <c r="M649" s="36">
        <v>44484</v>
      </c>
      <c r="N649" s="35" t="s">
        <v>17</v>
      </c>
      <c r="O649" s="35" t="s">
        <v>5</v>
      </c>
      <c r="P649" s="35"/>
      <c r="Q649" s="35"/>
      <c r="R649" s="35" t="s">
        <v>61</v>
      </c>
    </row>
    <row r="650" spans="1:18" x14ac:dyDescent="0.25">
      <c r="A650" s="35">
        <v>92304022</v>
      </c>
      <c r="B650" s="35" t="s">
        <v>87</v>
      </c>
      <c r="C650" s="35" t="s">
        <v>870</v>
      </c>
      <c r="D650" s="35" t="s">
        <v>88</v>
      </c>
      <c r="E650" s="36">
        <v>44292</v>
      </c>
      <c r="F650" s="35" t="s">
        <v>0</v>
      </c>
      <c r="G650" s="35" t="s">
        <v>36</v>
      </c>
      <c r="H650" s="35" t="s">
        <v>1</v>
      </c>
      <c r="I650" s="35" t="s">
        <v>63</v>
      </c>
      <c r="J650" s="35">
        <v>300</v>
      </c>
      <c r="K650" s="35" t="s">
        <v>50</v>
      </c>
      <c r="L650" s="35" t="s">
        <v>48</v>
      </c>
      <c r="M650" s="36">
        <v>44504</v>
      </c>
      <c r="N650" s="35" t="s">
        <v>1</v>
      </c>
      <c r="O650" s="35" t="s">
        <v>0</v>
      </c>
      <c r="P650" s="35"/>
      <c r="Q650" s="35"/>
      <c r="R650" s="35" t="s">
        <v>61</v>
      </c>
    </row>
    <row r="651" spans="1:18" x14ac:dyDescent="0.25">
      <c r="A651" s="35">
        <v>92304132</v>
      </c>
      <c r="B651" s="35" t="s">
        <v>87</v>
      </c>
      <c r="C651" s="35" t="s">
        <v>402</v>
      </c>
      <c r="D651" s="35" t="s">
        <v>89</v>
      </c>
      <c r="E651" s="36">
        <v>44292</v>
      </c>
      <c r="F651" s="35" t="s">
        <v>42</v>
      </c>
      <c r="G651" s="35" t="s">
        <v>36</v>
      </c>
      <c r="H651" s="35" t="s">
        <v>12</v>
      </c>
      <c r="I651" s="35" t="s">
        <v>63</v>
      </c>
      <c r="J651" s="35">
        <v>300</v>
      </c>
      <c r="K651" s="35" t="s">
        <v>50</v>
      </c>
      <c r="L651" s="35" t="s">
        <v>48</v>
      </c>
      <c r="M651" s="36">
        <v>44627</v>
      </c>
      <c r="N651" s="35" t="s">
        <v>12</v>
      </c>
      <c r="O651" s="35" t="s">
        <v>0</v>
      </c>
      <c r="P651" s="35" t="s">
        <v>393</v>
      </c>
      <c r="Q651" s="36">
        <v>44657</v>
      </c>
      <c r="R651" s="35" t="s">
        <v>62</v>
      </c>
    </row>
    <row r="652" spans="1:18" x14ac:dyDescent="0.25">
      <c r="A652" s="35">
        <v>92304513</v>
      </c>
      <c r="B652" s="35" t="s">
        <v>87</v>
      </c>
      <c r="C652" s="35" t="s">
        <v>871</v>
      </c>
      <c r="D652" s="35" t="s">
        <v>88</v>
      </c>
      <c r="E652" s="36">
        <v>44293</v>
      </c>
      <c r="F652" s="35" t="s">
        <v>38</v>
      </c>
      <c r="G652" s="35" t="s">
        <v>18</v>
      </c>
      <c r="H652" s="35" t="s">
        <v>8</v>
      </c>
      <c r="I652" s="35" t="s">
        <v>63</v>
      </c>
      <c r="J652" s="35">
        <v>299</v>
      </c>
      <c r="K652" s="35" t="s">
        <v>50</v>
      </c>
      <c r="L652" s="35" t="s">
        <v>48</v>
      </c>
      <c r="M652" s="36">
        <v>44534</v>
      </c>
      <c r="N652" s="35" t="s">
        <v>8</v>
      </c>
      <c r="O652" s="35" t="s">
        <v>5</v>
      </c>
      <c r="P652" s="35"/>
      <c r="Q652" s="35"/>
      <c r="R652" s="35" t="s">
        <v>61</v>
      </c>
    </row>
    <row r="653" spans="1:18" x14ac:dyDescent="0.25">
      <c r="A653" s="35">
        <v>92305336</v>
      </c>
      <c r="B653" s="35" t="s">
        <v>87</v>
      </c>
      <c r="C653" s="35" t="s">
        <v>872</v>
      </c>
      <c r="D653" s="35" t="s">
        <v>89</v>
      </c>
      <c r="E653" s="36">
        <v>44293</v>
      </c>
      <c r="F653" s="35" t="s">
        <v>38</v>
      </c>
      <c r="G653" s="35" t="s">
        <v>94</v>
      </c>
      <c r="H653" s="35" t="s">
        <v>383</v>
      </c>
      <c r="I653" s="35" t="s">
        <v>63</v>
      </c>
      <c r="J653" s="35">
        <v>299</v>
      </c>
      <c r="K653" s="35" t="s">
        <v>50</v>
      </c>
      <c r="L653" s="35" t="s">
        <v>48</v>
      </c>
      <c r="M653" s="36">
        <v>44492</v>
      </c>
      <c r="N653" s="35" t="s">
        <v>383</v>
      </c>
      <c r="O653" s="35" t="s">
        <v>7</v>
      </c>
      <c r="P653" s="35" t="s">
        <v>393</v>
      </c>
      <c r="Q653" s="36">
        <v>44502</v>
      </c>
      <c r="R653" s="35" t="s">
        <v>62</v>
      </c>
    </row>
    <row r="654" spans="1:18" x14ac:dyDescent="0.25">
      <c r="A654" s="35">
        <v>92305399</v>
      </c>
      <c r="B654" s="35" t="s">
        <v>87</v>
      </c>
      <c r="C654" s="35" t="s">
        <v>873</v>
      </c>
      <c r="D654" s="35" t="s">
        <v>88</v>
      </c>
      <c r="E654" s="36">
        <v>44293</v>
      </c>
      <c r="F654" s="35" t="s">
        <v>38</v>
      </c>
      <c r="G654" s="35" t="s">
        <v>18</v>
      </c>
      <c r="H654" s="35" t="s">
        <v>21</v>
      </c>
      <c r="I654" s="35" t="s">
        <v>63</v>
      </c>
      <c r="J654" s="35">
        <v>299</v>
      </c>
      <c r="K654" s="35" t="s">
        <v>50</v>
      </c>
      <c r="L654" s="35" t="s">
        <v>48</v>
      </c>
      <c r="M654" s="36">
        <v>44519</v>
      </c>
      <c r="N654" s="35" t="s">
        <v>21</v>
      </c>
      <c r="O654" s="35" t="s">
        <v>5</v>
      </c>
      <c r="P654" s="35"/>
      <c r="Q654" s="35"/>
      <c r="R654" s="35" t="s">
        <v>61</v>
      </c>
    </row>
    <row r="655" spans="1:18" x14ac:dyDescent="0.25">
      <c r="A655" s="35">
        <v>92305587</v>
      </c>
      <c r="B655" s="35" t="s">
        <v>87</v>
      </c>
      <c r="C655" s="35" t="s">
        <v>874</v>
      </c>
      <c r="D655" s="35" t="s">
        <v>88</v>
      </c>
      <c r="E655" s="36">
        <v>44293</v>
      </c>
      <c r="F655" s="35" t="s">
        <v>0</v>
      </c>
      <c r="G655" s="35" t="s">
        <v>37</v>
      </c>
      <c r="H655" s="35" t="s">
        <v>206</v>
      </c>
      <c r="I655" s="35" t="s">
        <v>63</v>
      </c>
      <c r="J655" s="35">
        <v>299</v>
      </c>
      <c r="K655" s="35" t="s">
        <v>50</v>
      </c>
      <c r="L655" s="35" t="s">
        <v>48</v>
      </c>
      <c r="M655" s="36">
        <v>44489</v>
      </c>
      <c r="N655" s="35" t="s">
        <v>206</v>
      </c>
      <c r="O655" s="35" t="s">
        <v>0</v>
      </c>
      <c r="P655" s="35"/>
      <c r="Q655" s="35"/>
      <c r="R655" s="35" t="s">
        <v>61</v>
      </c>
    </row>
    <row r="656" spans="1:18" x14ac:dyDescent="0.25">
      <c r="A656" s="35">
        <v>92305683</v>
      </c>
      <c r="B656" s="35" t="s">
        <v>87</v>
      </c>
      <c r="C656" s="35" t="s">
        <v>875</v>
      </c>
      <c r="D656" s="35" t="s">
        <v>89</v>
      </c>
      <c r="E656" s="36">
        <v>44293</v>
      </c>
      <c r="F656" s="35" t="s">
        <v>0</v>
      </c>
      <c r="G656" s="35" t="s">
        <v>37</v>
      </c>
      <c r="H656" s="35" t="s">
        <v>4</v>
      </c>
      <c r="I656" s="35" t="s">
        <v>63</v>
      </c>
      <c r="J656" s="35">
        <v>299</v>
      </c>
      <c r="K656" s="35" t="s">
        <v>50</v>
      </c>
      <c r="L656" s="35" t="s">
        <v>48</v>
      </c>
      <c r="M656" s="36">
        <v>44508</v>
      </c>
      <c r="N656" s="35" t="s">
        <v>4</v>
      </c>
      <c r="O656" s="35" t="s">
        <v>0</v>
      </c>
      <c r="P656" s="35"/>
      <c r="Q656" s="35"/>
      <c r="R656" s="35" t="s">
        <v>61</v>
      </c>
    </row>
    <row r="657" spans="1:18" x14ac:dyDescent="0.25">
      <c r="A657" s="35">
        <v>92307045</v>
      </c>
      <c r="B657" s="35" t="s">
        <v>87</v>
      </c>
      <c r="C657" s="35" t="s">
        <v>876</v>
      </c>
      <c r="D657" s="35" t="s">
        <v>88</v>
      </c>
      <c r="E657" s="36">
        <v>44294</v>
      </c>
      <c r="F657" s="35" t="s">
        <v>0</v>
      </c>
      <c r="G657" s="35" t="s">
        <v>37</v>
      </c>
      <c r="H657" s="35" t="s">
        <v>206</v>
      </c>
      <c r="I657" s="35" t="s">
        <v>63</v>
      </c>
      <c r="J657" s="35">
        <v>298</v>
      </c>
      <c r="K657" s="35" t="s">
        <v>50</v>
      </c>
      <c r="L657" s="35" t="s">
        <v>48</v>
      </c>
      <c r="M657" s="36">
        <v>44481</v>
      </c>
      <c r="N657" s="35" t="s">
        <v>206</v>
      </c>
      <c r="O657" s="35" t="s">
        <v>0</v>
      </c>
      <c r="P657" s="35"/>
      <c r="Q657" s="35"/>
      <c r="R657" s="35" t="s">
        <v>61</v>
      </c>
    </row>
    <row r="658" spans="1:18" x14ac:dyDescent="0.25">
      <c r="A658" s="35">
        <v>92307135</v>
      </c>
      <c r="B658" s="35" t="s">
        <v>87</v>
      </c>
      <c r="C658" s="35" t="s">
        <v>877</v>
      </c>
      <c r="D658" s="35" t="s">
        <v>89</v>
      </c>
      <c r="E658" s="36">
        <v>44294</v>
      </c>
      <c r="F658" s="35" t="s">
        <v>0</v>
      </c>
      <c r="G658" s="35" t="s">
        <v>2</v>
      </c>
      <c r="H658" s="35" t="s">
        <v>2</v>
      </c>
      <c r="I658" s="35" t="s">
        <v>63</v>
      </c>
      <c r="J658" s="35">
        <v>298</v>
      </c>
      <c r="K658" s="35" t="s">
        <v>50</v>
      </c>
      <c r="L658" s="35" t="s">
        <v>48</v>
      </c>
      <c r="M658" s="36">
        <v>44487</v>
      </c>
      <c r="N658" s="35" t="s">
        <v>2</v>
      </c>
      <c r="O658" s="35" t="s">
        <v>0</v>
      </c>
      <c r="P658" s="35" t="s">
        <v>393</v>
      </c>
      <c r="Q658" s="36">
        <v>44492</v>
      </c>
      <c r="R658" s="35" t="s">
        <v>62</v>
      </c>
    </row>
    <row r="659" spans="1:18" x14ac:dyDescent="0.25">
      <c r="A659" s="35">
        <v>92307156</v>
      </c>
      <c r="B659" s="35" t="s">
        <v>87</v>
      </c>
      <c r="C659" s="35" t="s">
        <v>162</v>
      </c>
      <c r="D659" s="35" t="s">
        <v>88</v>
      </c>
      <c r="E659" s="36">
        <v>44294</v>
      </c>
      <c r="F659" s="35" t="s">
        <v>0</v>
      </c>
      <c r="G659" s="35" t="s">
        <v>36</v>
      </c>
      <c r="H659" s="35" t="s">
        <v>3</v>
      </c>
      <c r="I659" s="35" t="s">
        <v>63</v>
      </c>
      <c r="J659" s="35">
        <v>298</v>
      </c>
      <c r="K659" s="35" t="s">
        <v>50</v>
      </c>
      <c r="L659" s="35" t="s">
        <v>48</v>
      </c>
      <c r="M659" s="36">
        <v>44575</v>
      </c>
      <c r="N659" s="35" t="s">
        <v>3</v>
      </c>
      <c r="O659" s="35" t="s">
        <v>0</v>
      </c>
      <c r="P659" s="35"/>
      <c r="Q659" s="35"/>
      <c r="R659" s="35" t="s">
        <v>61</v>
      </c>
    </row>
    <row r="660" spans="1:18" x14ac:dyDescent="0.25">
      <c r="A660" s="35">
        <v>92307795</v>
      </c>
      <c r="B660" s="35" t="s">
        <v>87</v>
      </c>
      <c r="C660" s="35" t="s">
        <v>878</v>
      </c>
      <c r="D660" s="35" t="s">
        <v>89</v>
      </c>
      <c r="E660" s="36">
        <v>44295</v>
      </c>
      <c r="F660" s="35" t="s">
        <v>93</v>
      </c>
      <c r="G660" s="35" t="s">
        <v>18</v>
      </c>
      <c r="H660" s="35" t="s">
        <v>15</v>
      </c>
      <c r="I660" s="35" t="s">
        <v>63</v>
      </c>
      <c r="J660" s="35">
        <v>297</v>
      </c>
      <c r="K660" s="35" t="s">
        <v>50</v>
      </c>
      <c r="L660" s="35" t="s">
        <v>48</v>
      </c>
      <c r="M660" s="36">
        <v>44482</v>
      </c>
      <c r="N660" s="35" t="s">
        <v>27</v>
      </c>
      <c r="O660" s="35" t="s">
        <v>5</v>
      </c>
      <c r="P660" s="35"/>
      <c r="Q660" s="35"/>
      <c r="R660" s="35" t="s">
        <v>61</v>
      </c>
    </row>
    <row r="661" spans="1:18" x14ac:dyDescent="0.25">
      <c r="A661" s="35">
        <v>92308253</v>
      </c>
      <c r="B661" s="35" t="s">
        <v>87</v>
      </c>
      <c r="C661" s="35" t="s">
        <v>879</v>
      </c>
      <c r="D661" s="35" t="s">
        <v>89</v>
      </c>
      <c r="E661" s="36">
        <v>44295</v>
      </c>
      <c r="F661" s="35" t="s">
        <v>0</v>
      </c>
      <c r="G661" s="35" t="s">
        <v>37</v>
      </c>
      <c r="H661" s="35" t="s">
        <v>1</v>
      </c>
      <c r="I661" s="35" t="s">
        <v>63</v>
      </c>
      <c r="J661" s="35">
        <v>297</v>
      </c>
      <c r="K661" s="35" t="s">
        <v>50</v>
      </c>
      <c r="L661" s="35" t="s">
        <v>48</v>
      </c>
      <c r="M661" s="36">
        <v>44495</v>
      </c>
      <c r="N661" s="35" t="s">
        <v>1</v>
      </c>
      <c r="O661" s="35" t="s">
        <v>0</v>
      </c>
      <c r="P661" s="35"/>
      <c r="Q661" s="35"/>
      <c r="R661" s="35" t="s">
        <v>61</v>
      </c>
    </row>
    <row r="662" spans="1:18" x14ac:dyDescent="0.25">
      <c r="A662" s="35">
        <v>92308264</v>
      </c>
      <c r="B662" s="35" t="s">
        <v>87</v>
      </c>
      <c r="C662" s="35" t="s">
        <v>163</v>
      </c>
      <c r="D662" s="35" t="s">
        <v>89</v>
      </c>
      <c r="E662" s="36">
        <v>44295</v>
      </c>
      <c r="F662" s="35" t="s">
        <v>41</v>
      </c>
      <c r="G662" s="35" t="s">
        <v>37</v>
      </c>
      <c r="H662" s="35" t="s">
        <v>6</v>
      </c>
      <c r="I662" s="35" t="s">
        <v>63</v>
      </c>
      <c r="J662" s="35">
        <v>297</v>
      </c>
      <c r="K662" s="35" t="s">
        <v>50</v>
      </c>
      <c r="L662" s="35" t="s">
        <v>48</v>
      </c>
      <c r="M662" s="36">
        <v>44564</v>
      </c>
      <c r="N662" s="35" t="s">
        <v>6</v>
      </c>
      <c r="O662" s="35" t="s">
        <v>5</v>
      </c>
      <c r="P662" s="35"/>
      <c r="Q662" s="35"/>
      <c r="R662" s="35" t="s">
        <v>61</v>
      </c>
    </row>
    <row r="663" spans="1:18" x14ac:dyDescent="0.25">
      <c r="A663" s="35">
        <v>92308903</v>
      </c>
      <c r="B663" s="35" t="s">
        <v>87</v>
      </c>
      <c r="C663" s="35" t="s">
        <v>880</v>
      </c>
      <c r="D663" s="35" t="s">
        <v>89</v>
      </c>
      <c r="E663" s="36">
        <v>44296</v>
      </c>
      <c r="F663" s="35" t="s">
        <v>93</v>
      </c>
      <c r="G663" s="35" t="s">
        <v>37</v>
      </c>
      <c r="H663" s="35" t="s">
        <v>9</v>
      </c>
      <c r="I663" s="35" t="s">
        <v>63</v>
      </c>
      <c r="J663" s="35">
        <v>296</v>
      </c>
      <c r="K663" s="35" t="s">
        <v>50</v>
      </c>
      <c r="L663" s="35" t="s">
        <v>48</v>
      </c>
      <c r="M663" s="36">
        <v>44487</v>
      </c>
      <c r="N663" s="35" t="s">
        <v>9</v>
      </c>
      <c r="O663" s="35" t="s">
        <v>5</v>
      </c>
      <c r="P663" s="35"/>
      <c r="Q663" s="35"/>
      <c r="R663" s="35" t="s">
        <v>61</v>
      </c>
    </row>
    <row r="664" spans="1:18" x14ac:dyDescent="0.25">
      <c r="A664" s="35">
        <v>92308942</v>
      </c>
      <c r="B664" s="35" t="s">
        <v>87</v>
      </c>
      <c r="C664" s="35" t="s">
        <v>881</v>
      </c>
      <c r="D664" s="35" t="s">
        <v>88</v>
      </c>
      <c r="E664" s="36">
        <v>44296</v>
      </c>
      <c r="F664" s="35" t="s">
        <v>0</v>
      </c>
      <c r="G664" s="35" t="s">
        <v>36</v>
      </c>
      <c r="H664" s="35" t="s">
        <v>3</v>
      </c>
      <c r="I664" s="35" t="s">
        <v>63</v>
      </c>
      <c r="J664" s="35">
        <v>296</v>
      </c>
      <c r="K664" s="35" t="s">
        <v>50</v>
      </c>
      <c r="L664" s="35" t="s">
        <v>48</v>
      </c>
      <c r="M664" s="36">
        <v>44489</v>
      </c>
      <c r="N664" s="35" t="s">
        <v>3</v>
      </c>
      <c r="O664" s="35" t="s">
        <v>0</v>
      </c>
      <c r="P664" s="35"/>
      <c r="Q664" s="35"/>
      <c r="R664" s="35" t="s">
        <v>61</v>
      </c>
    </row>
    <row r="665" spans="1:18" x14ac:dyDescent="0.25">
      <c r="A665" s="35">
        <v>92309631</v>
      </c>
      <c r="B665" s="35" t="s">
        <v>87</v>
      </c>
      <c r="C665" s="35" t="s">
        <v>882</v>
      </c>
      <c r="D665" s="35" t="s">
        <v>88</v>
      </c>
      <c r="E665" s="36">
        <v>44296</v>
      </c>
      <c r="F665" s="35" t="s">
        <v>0</v>
      </c>
      <c r="G665" s="35" t="s">
        <v>37</v>
      </c>
      <c r="H665" s="35" t="s">
        <v>1</v>
      </c>
      <c r="I665" s="35" t="s">
        <v>63</v>
      </c>
      <c r="J665" s="35">
        <v>296</v>
      </c>
      <c r="K665" s="35" t="s">
        <v>50</v>
      </c>
      <c r="L665" s="35" t="s">
        <v>48</v>
      </c>
      <c r="M665" s="36">
        <v>44484</v>
      </c>
      <c r="N665" s="35" t="s">
        <v>1</v>
      </c>
      <c r="O665" s="35" t="s">
        <v>0</v>
      </c>
      <c r="P665" s="35"/>
      <c r="Q665" s="35"/>
      <c r="R665" s="35" t="s">
        <v>61</v>
      </c>
    </row>
    <row r="666" spans="1:18" x14ac:dyDescent="0.25">
      <c r="A666" s="35">
        <v>92310351</v>
      </c>
      <c r="B666" s="35" t="s">
        <v>87</v>
      </c>
      <c r="C666" s="35" t="s">
        <v>883</v>
      </c>
      <c r="D666" s="35" t="s">
        <v>89</v>
      </c>
      <c r="E666" s="36">
        <v>44297</v>
      </c>
      <c r="F666" s="35" t="s">
        <v>38</v>
      </c>
      <c r="G666" s="35" t="s">
        <v>37</v>
      </c>
      <c r="H666" s="35" t="s">
        <v>33</v>
      </c>
      <c r="I666" s="35" t="s">
        <v>63</v>
      </c>
      <c r="J666" s="35">
        <v>295</v>
      </c>
      <c r="K666" s="35" t="s">
        <v>50</v>
      </c>
      <c r="L666" s="35" t="s">
        <v>48</v>
      </c>
      <c r="M666" s="36">
        <v>44483</v>
      </c>
      <c r="N666" s="35" t="s">
        <v>33</v>
      </c>
      <c r="O666" s="35" t="s">
        <v>7</v>
      </c>
      <c r="P666" s="35"/>
      <c r="Q666" s="35"/>
      <c r="R666" s="35" t="s">
        <v>61</v>
      </c>
    </row>
    <row r="667" spans="1:18" x14ac:dyDescent="0.25">
      <c r="A667" s="35">
        <v>92310631</v>
      </c>
      <c r="B667" s="35" t="s">
        <v>87</v>
      </c>
      <c r="C667" s="35" t="s">
        <v>884</v>
      </c>
      <c r="D667" s="35" t="s">
        <v>88</v>
      </c>
      <c r="E667" s="36">
        <v>44297</v>
      </c>
      <c r="F667" s="35" t="s">
        <v>0</v>
      </c>
      <c r="G667" s="35" t="s">
        <v>2</v>
      </c>
      <c r="H667" s="35" t="s">
        <v>213</v>
      </c>
      <c r="I667" s="35" t="s">
        <v>63</v>
      </c>
      <c r="J667" s="35">
        <v>295</v>
      </c>
      <c r="K667" s="35" t="s">
        <v>50</v>
      </c>
      <c r="L667" s="35" t="s">
        <v>48</v>
      </c>
      <c r="M667" s="36">
        <v>44497</v>
      </c>
      <c r="N667" s="35" t="s">
        <v>213</v>
      </c>
      <c r="O667" s="35" t="s">
        <v>0</v>
      </c>
      <c r="P667" s="35"/>
      <c r="Q667" s="35"/>
      <c r="R667" s="35" t="s">
        <v>61</v>
      </c>
    </row>
    <row r="668" spans="1:18" x14ac:dyDescent="0.25">
      <c r="A668" s="35">
        <v>92310988</v>
      </c>
      <c r="B668" s="35" t="s">
        <v>87</v>
      </c>
      <c r="C668" s="35" t="s">
        <v>885</v>
      </c>
      <c r="D668" s="35" t="s">
        <v>88</v>
      </c>
      <c r="E668" s="36">
        <v>44297</v>
      </c>
      <c r="F668" s="35" t="s">
        <v>38</v>
      </c>
      <c r="G668" s="35" t="s">
        <v>37</v>
      </c>
      <c r="H668" s="35" t="s">
        <v>28</v>
      </c>
      <c r="I668" s="35" t="s">
        <v>63</v>
      </c>
      <c r="J668" s="35">
        <v>295</v>
      </c>
      <c r="K668" s="35" t="s">
        <v>50</v>
      </c>
      <c r="L668" s="35" t="s">
        <v>48</v>
      </c>
      <c r="M668" s="36">
        <v>44483</v>
      </c>
      <c r="N668" s="35" t="s">
        <v>209</v>
      </c>
      <c r="O668" s="35" t="s">
        <v>5</v>
      </c>
      <c r="P668" s="35"/>
      <c r="Q668" s="35"/>
      <c r="R668" s="35" t="s">
        <v>61</v>
      </c>
    </row>
    <row r="669" spans="1:18" x14ac:dyDescent="0.25">
      <c r="A669" s="35">
        <v>92311012</v>
      </c>
      <c r="B669" s="35" t="s">
        <v>87</v>
      </c>
      <c r="C669" s="35" t="s">
        <v>886</v>
      </c>
      <c r="D669" s="35" t="s">
        <v>89</v>
      </c>
      <c r="E669" s="36">
        <v>44297</v>
      </c>
      <c r="F669" s="35" t="s">
        <v>38</v>
      </c>
      <c r="G669" s="35" t="s">
        <v>18</v>
      </c>
      <c r="H669" s="35" t="s">
        <v>21</v>
      </c>
      <c r="I669" s="35" t="s">
        <v>63</v>
      </c>
      <c r="J669" s="35">
        <v>295</v>
      </c>
      <c r="K669" s="35" t="s">
        <v>50</v>
      </c>
      <c r="L669" s="35" t="s">
        <v>48</v>
      </c>
      <c r="M669" s="36">
        <v>44519</v>
      </c>
      <c r="N669" s="35" t="s">
        <v>21</v>
      </c>
      <c r="O669" s="35" t="s">
        <v>5</v>
      </c>
      <c r="P669" s="35"/>
      <c r="Q669" s="35"/>
      <c r="R669" s="35" t="s">
        <v>61</v>
      </c>
    </row>
    <row r="670" spans="1:18" x14ac:dyDescent="0.25">
      <c r="A670" s="35">
        <v>92311193</v>
      </c>
      <c r="B670" s="35" t="s">
        <v>87</v>
      </c>
      <c r="C670" s="35" t="s">
        <v>887</v>
      </c>
      <c r="D670" s="35" t="s">
        <v>89</v>
      </c>
      <c r="E670" s="36">
        <v>44297</v>
      </c>
      <c r="F670" s="35" t="s">
        <v>0</v>
      </c>
      <c r="G670" s="35" t="s">
        <v>36</v>
      </c>
      <c r="H670" s="35" t="s">
        <v>3</v>
      </c>
      <c r="I670" s="35" t="s">
        <v>63</v>
      </c>
      <c r="J670" s="35">
        <v>295</v>
      </c>
      <c r="K670" s="35" t="s">
        <v>50</v>
      </c>
      <c r="L670" s="35" t="s">
        <v>48</v>
      </c>
      <c r="M670" s="36">
        <v>44491</v>
      </c>
      <c r="N670" s="35" t="s">
        <v>3</v>
      </c>
      <c r="O670" s="35" t="s">
        <v>0</v>
      </c>
      <c r="P670" s="35"/>
      <c r="Q670" s="35"/>
      <c r="R670" s="35" t="s">
        <v>61</v>
      </c>
    </row>
    <row r="671" spans="1:18" x14ac:dyDescent="0.25">
      <c r="A671" s="35">
        <v>92311217</v>
      </c>
      <c r="B671" s="35" t="s">
        <v>87</v>
      </c>
      <c r="C671" s="35" t="s">
        <v>888</v>
      </c>
      <c r="D671" s="35" t="s">
        <v>88</v>
      </c>
      <c r="E671" s="36">
        <v>44297</v>
      </c>
      <c r="F671" s="35" t="s">
        <v>0</v>
      </c>
      <c r="G671" s="35" t="s">
        <v>36</v>
      </c>
      <c r="H671" s="35" t="s">
        <v>207</v>
      </c>
      <c r="I671" s="35" t="s">
        <v>63</v>
      </c>
      <c r="J671" s="35">
        <v>295</v>
      </c>
      <c r="K671" s="35" t="s">
        <v>50</v>
      </c>
      <c r="L671" s="35" t="s">
        <v>48</v>
      </c>
      <c r="M671" s="36">
        <v>44509</v>
      </c>
      <c r="N671" s="35" t="s">
        <v>207</v>
      </c>
      <c r="O671" s="35" t="s">
        <v>0</v>
      </c>
      <c r="P671" s="35" t="s">
        <v>393</v>
      </c>
      <c r="Q671" s="36">
        <v>44511</v>
      </c>
      <c r="R671" s="35" t="s">
        <v>62</v>
      </c>
    </row>
    <row r="672" spans="1:18" x14ac:dyDescent="0.25">
      <c r="A672" s="35">
        <v>92311669</v>
      </c>
      <c r="B672" s="35" t="s">
        <v>87</v>
      </c>
      <c r="C672" s="35" t="s">
        <v>889</v>
      </c>
      <c r="D672" s="35" t="s">
        <v>89</v>
      </c>
      <c r="E672" s="36">
        <v>44297</v>
      </c>
      <c r="F672" s="35" t="s">
        <v>38</v>
      </c>
      <c r="G672" s="35" t="s">
        <v>37</v>
      </c>
      <c r="H672" s="35" t="s">
        <v>24</v>
      </c>
      <c r="I672" s="35" t="s">
        <v>63</v>
      </c>
      <c r="J672" s="35">
        <v>295</v>
      </c>
      <c r="K672" s="35" t="s">
        <v>50</v>
      </c>
      <c r="L672" s="35" t="s">
        <v>48</v>
      </c>
      <c r="M672" s="36">
        <v>44552</v>
      </c>
      <c r="N672" s="35" t="s">
        <v>34</v>
      </c>
      <c r="O672" s="35" t="s">
        <v>5</v>
      </c>
      <c r="P672" s="35" t="s">
        <v>393</v>
      </c>
      <c r="Q672" s="36">
        <v>44557</v>
      </c>
      <c r="R672" s="35" t="s">
        <v>62</v>
      </c>
    </row>
    <row r="673" spans="1:18" x14ac:dyDescent="0.25">
      <c r="A673" s="35">
        <v>92311741</v>
      </c>
      <c r="B673" s="35" t="s">
        <v>87</v>
      </c>
      <c r="C673" s="35" t="s">
        <v>404</v>
      </c>
      <c r="D673" s="35" t="s">
        <v>89</v>
      </c>
      <c r="E673" s="36">
        <v>44298</v>
      </c>
      <c r="F673" s="35" t="s">
        <v>41</v>
      </c>
      <c r="G673" s="35" t="s">
        <v>37</v>
      </c>
      <c r="H673" s="35" t="s">
        <v>17</v>
      </c>
      <c r="I673" s="35" t="s">
        <v>63</v>
      </c>
      <c r="J673" s="35">
        <v>294</v>
      </c>
      <c r="K673" s="35" t="s">
        <v>50</v>
      </c>
      <c r="L673" s="35" t="s">
        <v>48</v>
      </c>
      <c r="M673" s="36">
        <v>44622</v>
      </c>
      <c r="N673" s="35" t="s">
        <v>17</v>
      </c>
      <c r="O673" s="35" t="s">
        <v>5</v>
      </c>
      <c r="P673" s="35"/>
      <c r="Q673" s="35"/>
      <c r="R673" s="35" t="s">
        <v>61</v>
      </c>
    </row>
    <row r="674" spans="1:18" x14ac:dyDescent="0.25">
      <c r="A674" s="35">
        <v>92312060</v>
      </c>
      <c r="B674" s="35" t="s">
        <v>87</v>
      </c>
      <c r="C674" s="35" t="s">
        <v>890</v>
      </c>
      <c r="D674" s="35" t="s">
        <v>88</v>
      </c>
      <c r="E674" s="36">
        <v>44278</v>
      </c>
      <c r="F674" s="35" t="s">
        <v>38</v>
      </c>
      <c r="G674" s="35">
        <v>1</v>
      </c>
      <c r="H674" s="35" t="s">
        <v>27</v>
      </c>
      <c r="I674" s="35" t="s">
        <v>63</v>
      </c>
      <c r="J674" s="35">
        <v>314</v>
      </c>
      <c r="K674" s="35" t="s">
        <v>50</v>
      </c>
      <c r="L674" s="35" t="s">
        <v>48</v>
      </c>
      <c r="M674" s="36">
        <v>44470</v>
      </c>
      <c r="N674" s="35" t="s">
        <v>27</v>
      </c>
      <c r="O674" s="35" t="s">
        <v>5</v>
      </c>
      <c r="P674" s="35"/>
      <c r="Q674" s="35"/>
      <c r="R674" s="35" t="s">
        <v>61</v>
      </c>
    </row>
    <row r="675" spans="1:18" x14ac:dyDescent="0.25">
      <c r="A675" s="35">
        <v>92312219</v>
      </c>
      <c r="B675" s="35" t="s">
        <v>87</v>
      </c>
      <c r="C675" s="35" t="s">
        <v>891</v>
      </c>
      <c r="D675" s="35" t="s">
        <v>89</v>
      </c>
      <c r="E675" s="36">
        <v>44298</v>
      </c>
      <c r="F675" s="35" t="s">
        <v>0</v>
      </c>
      <c r="G675" s="35" t="s">
        <v>37</v>
      </c>
      <c r="H675" s="35" t="s">
        <v>4</v>
      </c>
      <c r="I675" s="35" t="s">
        <v>63</v>
      </c>
      <c r="J675" s="35">
        <v>294</v>
      </c>
      <c r="K675" s="35" t="s">
        <v>50</v>
      </c>
      <c r="L675" s="35" t="s">
        <v>48</v>
      </c>
      <c r="M675" s="36">
        <v>44512</v>
      </c>
      <c r="N675" s="35" t="s">
        <v>4</v>
      </c>
      <c r="O675" s="35" t="s">
        <v>0</v>
      </c>
      <c r="P675" s="35"/>
      <c r="Q675" s="35"/>
      <c r="R675" s="35" t="s">
        <v>61</v>
      </c>
    </row>
    <row r="676" spans="1:18" x14ac:dyDescent="0.25">
      <c r="A676" s="35">
        <v>92312655</v>
      </c>
      <c r="B676" s="35" t="s">
        <v>87</v>
      </c>
      <c r="C676" s="35" t="s">
        <v>405</v>
      </c>
      <c r="D676" s="35" t="s">
        <v>88</v>
      </c>
      <c r="E676" s="36">
        <v>44298</v>
      </c>
      <c r="F676" s="35" t="s">
        <v>0</v>
      </c>
      <c r="G676" s="35" t="s">
        <v>37</v>
      </c>
      <c r="H676" s="35" t="s">
        <v>11</v>
      </c>
      <c r="I676" s="35" t="s">
        <v>63</v>
      </c>
      <c r="J676" s="35">
        <v>294</v>
      </c>
      <c r="K676" s="35" t="s">
        <v>50</v>
      </c>
      <c r="L676" s="35" t="s">
        <v>48</v>
      </c>
      <c r="M676" s="36">
        <v>44636</v>
      </c>
      <c r="N676" s="35" t="s">
        <v>11</v>
      </c>
      <c r="O676" s="35" t="s">
        <v>0</v>
      </c>
      <c r="P676" s="35" t="s">
        <v>393</v>
      </c>
      <c r="Q676" s="36">
        <v>44665</v>
      </c>
      <c r="R676" s="35" t="s">
        <v>62</v>
      </c>
    </row>
    <row r="677" spans="1:18" x14ac:dyDescent="0.25">
      <c r="A677" s="35">
        <v>92312699</v>
      </c>
      <c r="B677" s="35" t="s">
        <v>87</v>
      </c>
      <c r="C677" s="35" t="s">
        <v>892</v>
      </c>
      <c r="D677" s="35" t="s">
        <v>89</v>
      </c>
      <c r="E677" s="36">
        <v>44298</v>
      </c>
      <c r="F677" s="35" t="s">
        <v>39</v>
      </c>
      <c r="G677" s="35" t="s">
        <v>37</v>
      </c>
      <c r="H677" s="35" t="s">
        <v>33</v>
      </c>
      <c r="I677" s="35" t="s">
        <v>63</v>
      </c>
      <c r="J677" s="35">
        <v>294</v>
      </c>
      <c r="K677" s="35" t="s">
        <v>50</v>
      </c>
      <c r="L677" s="35" t="s">
        <v>48</v>
      </c>
      <c r="M677" s="36">
        <v>44481</v>
      </c>
      <c r="N677" s="35" t="s">
        <v>33</v>
      </c>
      <c r="O677" s="35" t="s">
        <v>7</v>
      </c>
      <c r="P677" s="35"/>
      <c r="Q677" s="35"/>
      <c r="R677" s="35" t="s">
        <v>61</v>
      </c>
    </row>
    <row r="678" spans="1:18" x14ac:dyDescent="0.25">
      <c r="A678" s="35">
        <v>92312829</v>
      </c>
      <c r="B678" s="35" t="s">
        <v>87</v>
      </c>
      <c r="C678" s="35" t="s">
        <v>893</v>
      </c>
      <c r="D678" s="35" t="s">
        <v>88</v>
      </c>
      <c r="E678" s="36">
        <v>44298</v>
      </c>
      <c r="F678" s="35" t="s">
        <v>0</v>
      </c>
      <c r="G678" s="35" t="s">
        <v>36</v>
      </c>
      <c r="H678" s="35" t="s">
        <v>1</v>
      </c>
      <c r="I678" s="35" t="s">
        <v>63</v>
      </c>
      <c r="J678" s="35">
        <v>294</v>
      </c>
      <c r="K678" s="35" t="s">
        <v>50</v>
      </c>
      <c r="L678" s="35" t="s">
        <v>48</v>
      </c>
      <c r="M678" s="36">
        <v>44519</v>
      </c>
      <c r="N678" s="35" t="s">
        <v>1</v>
      </c>
      <c r="O678" s="35" t="s">
        <v>0</v>
      </c>
      <c r="P678" s="35"/>
      <c r="Q678" s="35"/>
      <c r="R678" s="35" t="s">
        <v>61</v>
      </c>
    </row>
    <row r="679" spans="1:18" x14ac:dyDescent="0.25">
      <c r="A679" s="35">
        <v>92313953</v>
      </c>
      <c r="B679" s="35" t="s">
        <v>87</v>
      </c>
      <c r="C679" s="35" t="s">
        <v>164</v>
      </c>
      <c r="D679" s="35" t="s">
        <v>89</v>
      </c>
      <c r="E679" s="36">
        <v>44299</v>
      </c>
      <c r="F679" s="35" t="s">
        <v>0</v>
      </c>
      <c r="G679" s="35">
        <v>210</v>
      </c>
      <c r="H679" s="35" t="s">
        <v>3</v>
      </c>
      <c r="I679" s="35" t="s">
        <v>63</v>
      </c>
      <c r="J679" s="35">
        <v>293</v>
      </c>
      <c r="K679" s="35" t="s">
        <v>50</v>
      </c>
      <c r="L679" s="35" t="s">
        <v>48</v>
      </c>
      <c r="M679" s="36">
        <v>44590</v>
      </c>
      <c r="N679" s="35" t="s">
        <v>3</v>
      </c>
      <c r="O679" s="35" t="s">
        <v>0</v>
      </c>
      <c r="P679" s="35"/>
      <c r="Q679" s="35"/>
      <c r="R679" s="35" t="s">
        <v>61</v>
      </c>
    </row>
    <row r="680" spans="1:18" x14ac:dyDescent="0.25">
      <c r="A680" s="35">
        <v>92314433</v>
      </c>
      <c r="B680" s="35" t="s">
        <v>87</v>
      </c>
      <c r="C680" s="35" t="s">
        <v>894</v>
      </c>
      <c r="D680" s="35" t="s">
        <v>89</v>
      </c>
      <c r="E680" s="36">
        <v>44299</v>
      </c>
      <c r="F680" s="35" t="s">
        <v>93</v>
      </c>
      <c r="G680" s="35" t="s">
        <v>18</v>
      </c>
      <c r="H680" s="35" t="s">
        <v>15</v>
      </c>
      <c r="I680" s="35" t="s">
        <v>63</v>
      </c>
      <c r="J680" s="35">
        <v>293</v>
      </c>
      <c r="K680" s="35" t="s">
        <v>50</v>
      </c>
      <c r="L680" s="35" t="s">
        <v>48</v>
      </c>
      <c r="M680" s="36">
        <v>44483</v>
      </c>
      <c r="N680" s="35" t="s">
        <v>15</v>
      </c>
      <c r="O680" s="35" t="s">
        <v>5</v>
      </c>
      <c r="P680" s="35"/>
      <c r="Q680" s="35"/>
      <c r="R680" s="35" t="s">
        <v>61</v>
      </c>
    </row>
    <row r="681" spans="1:18" x14ac:dyDescent="0.25">
      <c r="A681" s="35">
        <v>92314551</v>
      </c>
      <c r="B681" s="35" t="s">
        <v>92</v>
      </c>
      <c r="C681" s="35" t="s">
        <v>895</v>
      </c>
      <c r="D681" s="35" t="s">
        <v>89</v>
      </c>
      <c r="E681" s="36">
        <v>44300</v>
      </c>
      <c r="F681" s="35" t="s">
        <v>38</v>
      </c>
      <c r="G681" s="35" t="s">
        <v>37</v>
      </c>
      <c r="H681" s="35" t="s">
        <v>10</v>
      </c>
      <c r="I681" s="35" t="s">
        <v>63</v>
      </c>
      <c r="J681" s="35">
        <v>292</v>
      </c>
      <c r="K681" s="35" t="s">
        <v>50</v>
      </c>
      <c r="L681" s="35" t="s">
        <v>48</v>
      </c>
      <c r="M681" s="36">
        <v>44609</v>
      </c>
      <c r="N681" s="35" t="s">
        <v>10</v>
      </c>
      <c r="O681" s="35" t="s">
        <v>0</v>
      </c>
      <c r="P681" s="35"/>
      <c r="Q681" s="35"/>
      <c r="R681" s="35" t="s">
        <v>61</v>
      </c>
    </row>
    <row r="682" spans="1:18" x14ac:dyDescent="0.25">
      <c r="A682" s="35">
        <v>92315247</v>
      </c>
      <c r="B682" s="35" t="s">
        <v>87</v>
      </c>
      <c r="C682" s="35" t="s">
        <v>896</v>
      </c>
      <c r="D682" s="35" t="s">
        <v>89</v>
      </c>
      <c r="E682" s="36">
        <v>44300</v>
      </c>
      <c r="F682" s="35" t="s">
        <v>0</v>
      </c>
      <c r="G682" s="35" t="s">
        <v>2</v>
      </c>
      <c r="H682" s="35" t="s">
        <v>2</v>
      </c>
      <c r="I682" s="35" t="s">
        <v>63</v>
      </c>
      <c r="J682" s="35">
        <v>292</v>
      </c>
      <c r="K682" s="35" t="s">
        <v>50</v>
      </c>
      <c r="L682" s="35" t="s">
        <v>48</v>
      </c>
      <c r="M682" s="36">
        <v>44659</v>
      </c>
      <c r="N682" s="35" t="s">
        <v>2</v>
      </c>
      <c r="O682" s="35" t="s">
        <v>0</v>
      </c>
      <c r="P682" s="35"/>
      <c r="Q682" s="35"/>
      <c r="R682" s="35" t="s">
        <v>61</v>
      </c>
    </row>
    <row r="683" spans="1:18" x14ac:dyDescent="0.25">
      <c r="A683" s="35">
        <v>92315494</v>
      </c>
      <c r="B683" s="35" t="s">
        <v>87</v>
      </c>
      <c r="C683" s="35" t="s">
        <v>897</v>
      </c>
      <c r="D683" s="35" t="s">
        <v>89</v>
      </c>
      <c r="E683" s="36">
        <v>44300</v>
      </c>
      <c r="F683" s="35" t="s">
        <v>0</v>
      </c>
      <c r="G683" s="35" t="s">
        <v>36</v>
      </c>
      <c r="H683" s="35" t="s">
        <v>1</v>
      </c>
      <c r="I683" s="35" t="s">
        <v>63</v>
      </c>
      <c r="J683" s="35">
        <v>292</v>
      </c>
      <c r="K683" s="35" t="s">
        <v>50</v>
      </c>
      <c r="L683" s="35" t="s">
        <v>48</v>
      </c>
      <c r="M683" s="36">
        <v>44483</v>
      </c>
      <c r="N683" s="35" t="s">
        <v>1</v>
      </c>
      <c r="O683" s="35" t="s">
        <v>0</v>
      </c>
      <c r="P683" s="35"/>
      <c r="Q683" s="35"/>
      <c r="R683" s="35" t="s">
        <v>61</v>
      </c>
    </row>
    <row r="684" spans="1:18" x14ac:dyDescent="0.25">
      <c r="A684" s="35">
        <v>92315988</v>
      </c>
      <c r="B684" s="35" t="s">
        <v>87</v>
      </c>
      <c r="C684" s="35" t="s">
        <v>898</v>
      </c>
      <c r="D684" s="35" t="s">
        <v>88</v>
      </c>
      <c r="E684" s="36">
        <v>44300</v>
      </c>
      <c r="F684" s="35" t="s">
        <v>38</v>
      </c>
      <c r="G684" s="35" t="s">
        <v>37</v>
      </c>
      <c r="H684" s="35" t="s">
        <v>31</v>
      </c>
      <c r="I684" s="35" t="s">
        <v>63</v>
      </c>
      <c r="J684" s="35">
        <v>292</v>
      </c>
      <c r="K684" s="35" t="s">
        <v>50</v>
      </c>
      <c r="L684" s="35" t="s">
        <v>48</v>
      </c>
      <c r="M684" s="36">
        <v>44488</v>
      </c>
      <c r="N684" s="35" t="s">
        <v>31</v>
      </c>
      <c r="O684" s="35" t="s">
        <v>5</v>
      </c>
      <c r="P684" s="35"/>
      <c r="Q684" s="35"/>
      <c r="R684" s="35" t="s">
        <v>61</v>
      </c>
    </row>
    <row r="685" spans="1:18" x14ac:dyDescent="0.25">
      <c r="A685" s="35">
        <v>92316125</v>
      </c>
      <c r="B685" s="35" t="s">
        <v>87</v>
      </c>
      <c r="C685" s="35" t="s">
        <v>109</v>
      </c>
      <c r="D685" s="35" t="s">
        <v>88</v>
      </c>
      <c r="E685" s="36">
        <v>44301</v>
      </c>
      <c r="F685" s="35" t="s">
        <v>41</v>
      </c>
      <c r="G685" s="35" t="s">
        <v>37</v>
      </c>
      <c r="H685" s="35" t="s">
        <v>17</v>
      </c>
      <c r="I685" s="35" t="s">
        <v>63</v>
      </c>
      <c r="J685" s="35">
        <v>291</v>
      </c>
      <c r="K685" s="35" t="s">
        <v>50</v>
      </c>
      <c r="L685" s="35" t="s">
        <v>48</v>
      </c>
      <c r="M685" s="36">
        <v>44543</v>
      </c>
      <c r="N685" s="35" t="s">
        <v>37</v>
      </c>
      <c r="O685" s="35" t="s">
        <v>101</v>
      </c>
      <c r="P685" s="35"/>
      <c r="Q685" s="35"/>
      <c r="R685" s="35" t="s">
        <v>61</v>
      </c>
    </row>
    <row r="686" spans="1:18" x14ac:dyDescent="0.25">
      <c r="A686" s="35">
        <v>92316596</v>
      </c>
      <c r="B686" s="35" t="s">
        <v>87</v>
      </c>
      <c r="C686" s="35" t="s">
        <v>899</v>
      </c>
      <c r="D686" s="35" t="s">
        <v>88</v>
      </c>
      <c r="E686" s="36">
        <v>44301</v>
      </c>
      <c r="F686" s="35" t="s">
        <v>0</v>
      </c>
      <c r="G686" s="35" t="s">
        <v>2</v>
      </c>
      <c r="H686" s="35" t="s">
        <v>3</v>
      </c>
      <c r="I686" s="35" t="s">
        <v>63</v>
      </c>
      <c r="J686" s="35">
        <v>291</v>
      </c>
      <c r="K686" s="35" t="s">
        <v>50</v>
      </c>
      <c r="L686" s="35" t="s">
        <v>48</v>
      </c>
      <c r="M686" s="36">
        <v>44503</v>
      </c>
      <c r="N686" s="35" t="s">
        <v>3</v>
      </c>
      <c r="O686" s="35" t="s">
        <v>0</v>
      </c>
      <c r="P686" s="35"/>
      <c r="Q686" s="35"/>
      <c r="R686" s="35" t="s">
        <v>61</v>
      </c>
    </row>
    <row r="687" spans="1:18" x14ac:dyDescent="0.25">
      <c r="A687" s="35">
        <v>92424056</v>
      </c>
      <c r="B687" s="35" t="s">
        <v>87</v>
      </c>
      <c r="C687" s="35" t="s">
        <v>233</v>
      </c>
      <c r="D687" s="35" t="s">
        <v>89</v>
      </c>
      <c r="E687" s="36">
        <v>44374</v>
      </c>
      <c r="F687" s="35" t="s">
        <v>0</v>
      </c>
      <c r="G687" s="35">
        <v>9641</v>
      </c>
      <c r="H687" s="35" t="s">
        <v>213</v>
      </c>
      <c r="I687" s="35" t="s">
        <v>63</v>
      </c>
      <c r="J687" s="35">
        <v>218</v>
      </c>
      <c r="K687" s="35" t="s">
        <v>50</v>
      </c>
      <c r="L687" s="35" t="s">
        <v>48</v>
      </c>
      <c r="M687" s="36">
        <v>44620</v>
      </c>
      <c r="N687" s="35" t="s">
        <v>213</v>
      </c>
      <c r="O687" s="35" t="s">
        <v>0</v>
      </c>
      <c r="P687" s="35" t="s">
        <v>393</v>
      </c>
      <c r="Q687" s="36">
        <v>44635</v>
      </c>
      <c r="R687" s="35" t="s">
        <v>62</v>
      </c>
    </row>
    <row r="688" spans="1:18" x14ac:dyDescent="0.25">
      <c r="A688" s="35">
        <v>92424895</v>
      </c>
      <c r="B688" s="35" t="s">
        <v>87</v>
      </c>
      <c r="C688" s="35" t="s">
        <v>144</v>
      </c>
      <c r="D688" s="35" t="s">
        <v>89</v>
      </c>
      <c r="E688" s="36">
        <v>44375</v>
      </c>
      <c r="F688" s="35" t="s">
        <v>41</v>
      </c>
      <c r="G688" s="35" t="s">
        <v>37</v>
      </c>
      <c r="H688" s="35" t="s">
        <v>17</v>
      </c>
      <c r="I688" s="35" t="s">
        <v>63</v>
      </c>
      <c r="J688" s="35">
        <v>217</v>
      </c>
      <c r="K688" s="35" t="s">
        <v>50</v>
      </c>
      <c r="L688" s="35" t="s">
        <v>48</v>
      </c>
      <c r="M688" s="36">
        <v>44572</v>
      </c>
      <c r="N688" s="35" t="s">
        <v>17</v>
      </c>
      <c r="O688" s="35" t="s">
        <v>5</v>
      </c>
      <c r="P688" s="35"/>
      <c r="Q688" s="35"/>
      <c r="R688" s="35" t="s">
        <v>61</v>
      </c>
    </row>
    <row r="689" spans="1:18" x14ac:dyDescent="0.25">
      <c r="A689" s="35">
        <v>92425280</v>
      </c>
      <c r="B689" s="35" t="s">
        <v>87</v>
      </c>
      <c r="C689" s="35" t="s">
        <v>901</v>
      </c>
      <c r="D689" s="35" t="s">
        <v>88</v>
      </c>
      <c r="E689" s="36">
        <v>44376</v>
      </c>
      <c r="F689" s="35" t="s">
        <v>38</v>
      </c>
      <c r="G689" s="35" t="s">
        <v>37</v>
      </c>
      <c r="H689" s="35" t="s">
        <v>23</v>
      </c>
      <c r="I689" s="35" t="s">
        <v>63</v>
      </c>
      <c r="J689" s="35">
        <v>216</v>
      </c>
      <c r="K689" s="35" t="s">
        <v>50</v>
      </c>
      <c r="L689" s="35" t="s">
        <v>48</v>
      </c>
      <c r="M689" s="36">
        <v>44558</v>
      </c>
      <c r="N689" s="35" t="s">
        <v>23</v>
      </c>
      <c r="O689" s="35" t="s">
        <v>7</v>
      </c>
      <c r="P689" s="35" t="s">
        <v>393</v>
      </c>
      <c r="Q689" s="36">
        <v>44566</v>
      </c>
      <c r="R689" s="35" t="s">
        <v>62</v>
      </c>
    </row>
    <row r="690" spans="1:18" x14ac:dyDescent="0.25">
      <c r="A690" s="35">
        <v>92425304</v>
      </c>
      <c r="B690" s="35" t="s">
        <v>87</v>
      </c>
      <c r="C690" s="35" t="s">
        <v>902</v>
      </c>
      <c r="D690" s="35" t="s">
        <v>89</v>
      </c>
      <c r="E690" s="36">
        <v>44376</v>
      </c>
      <c r="F690" s="35" t="s">
        <v>38</v>
      </c>
      <c r="G690" s="35" t="s">
        <v>18</v>
      </c>
      <c r="H690" s="35" t="s">
        <v>32</v>
      </c>
      <c r="I690" s="35" t="s">
        <v>63</v>
      </c>
      <c r="J690" s="35">
        <v>216</v>
      </c>
      <c r="K690" s="35" t="s">
        <v>50</v>
      </c>
      <c r="L690" s="35" t="s">
        <v>48</v>
      </c>
      <c r="M690" s="36">
        <v>44737</v>
      </c>
      <c r="N690" s="35" t="s">
        <v>32</v>
      </c>
      <c r="O690" s="35" t="s">
        <v>5</v>
      </c>
      <c r="P690" s="35" t="s">
        <v>393</v>
      </c>
      <c r="Q690" s="36">
        <v>44760</v>
      </c>
      <c r="R690" s="35" t="s">
        <v>62</v>
      </c>
    </row>
    <row r="691" spans="1:18" x14ac:dyDescent="0.25">
      <c r="A691" s="35">
        <v>92425345</v>
      </c>
      <c r="B691" s="35" t="s">
        <v>87</v>
      </c>
      <c r="C691" s="35" t="s">
        <v>903</v>
      </c>
      <c r="D691" s="35" t="s">
        <v>89</v>
      </c>
      <c r="E691" s="36">
        <v>44376</v>
      </c>
      <c r="F691" s="35" t="s">
        <v>93</v>
      </c>
      <c r="G691" s="35" t="s">
        <v>94</v>
      </c>
      <c r="H691" s="35" t="s">
        <v>9</v>
      </c>
      <c r="I691" s="35" t="s">
        <v>63</v>
      </c>
      <c r="J691" s="35">
        <v>216</v>
      </c>
      <c r="K691" s="35" t="s">
        <v>50</v>
      </c>
      <c r="L691" s="35" t="s">
        <v>48</v>
      </c>
      <c r="M691" s="36">
        <v>44600</v>
      </c>
      <c r="N691" s="35" t="s">
        <v>9</v>
      </c>
      <c r="O691" s="35" t="s">
        <v>5</v>
      </c>
      <c r="P691" s="35" t="s">
        <v>393</v>
      </c>
      <c r="Q691" s="36">
        <v>44606</v>
      </c>
      <c r="R691" s="35" t="s">
        <v>62</v>
      </c>
    </row>
    <row r="692" spans="1:18" x14ac:dyDescent="0.25">
      <c r="A692" s="35">
        <v>92425735</v>
      </c>
      <c r="B692" s="35" t="s">
        <v>87</v>
      </c>
      <c r="C692" s="35" t="s">
        <v>145</v>
      </c>
      <c r="D692" s="35" t="s">
        <v>88</v>
      </c>
      <c r="E692" s="36">
        <v>44376</v>
      </c>
      <c r="F692" s="35" t="s">
        <v>0</v>
      </c>
      <c r="G692" s="35" t="s">
        <v>36</v>
      </c>
      <c r="H692" s="35" t="s">
        <v>13</v>
      </c>
      <c r="I692" s="35" t="s">
        <v>63</v>
      </c>
      <c r="J692" s="35">
        <v>216</v>
      </c>
      <c r="K692" s="35" t="s">
        <v>50</v>
      </c>
      <c r="L692" s="35" t="s">
        <v>48</v>
      </c>
      <c r="M692" s="36">
        <v>44564</v>
      </c>
      <c r="N692" s="35" t="s">
        <v>13</v>
      </c>
      <c r="O692" s="35" t="s">
        <v>0</v>
      </c>
      <c r="P692" s="35"/>
      <c r="Q692" s="35"/>
      <c r="R692" s="35" t="s">
        <v>61</v>
      </c>
    </row>
    <row r="693" spans="1:18" x14ac:dyDescent="0.25">
      <c r="A693" s="35">
        <v>92425953</v>
      </c>
      <c r="B693" s="35" t="s">
        <v>92</v>
      </c>
      <c r="C693" s="35" t="s">
        <v>904</v>
      </c>
      <c r="D693" s="35" t="s">
        <v>88</v>
      </c>
      <c r="E693" s="36">
        <v>44376</v>
      </c>
      <c r="F693" s="35" t="s">
        <v>93</v>
      </c>
      <c r="G693" s="35">
        <v>6215</v>
      </c>
      <c r="H693" s="35" t="s">
        <v>9</v>
      </c>
      <c r="I693" s="35" t="s">
        <v>63</v>
      </c>
      <c r="J693" s="35">
        <v>216</v>
      </c>
      <c r="K693" s="35" t="s">
        <v>50</v>
      </c>
      <c r="L693" s="35" t="s">
        <v>48</v>
      </c>
      <c r="M693" s="36">
        <v>44593</v>
      </c>
      <c r="N693" s="35" t="s">
        <v>9</v>
      </c>
      <c r="O693" s="35" t="s">
        <v>5</v>
      </c>
      <c r="P693" s="35" t="s">
        <v>393</v>
      </c>
      <c r="Q693" s="36">
        <v>44599</v>
      </c>
      <c r="R693" s="35" t="s">
        <v>62</v>
      </c>
    </row>
    <row r="694" spans="1:18" x14ac:dyDescent="0.25">
      <c r="A694" s="35">
        <v>92425955</v>
      </c>
      <c r="B694" s="35" t="s">
        <v>87</v>
      </c>
      <c r="C694" s="35" t="s">
        <v>905</v>
      </c>
      <c r="D694" s="35" t="s">
        <v>88</v>
      </c>
      <c r="E694" s="36">
        <v>44376</v>
      </c>
      <c r="F694" s="35" t="s">
        <v>93</v>
      </c>
      <c r="G694" s="35">
        <v>6215</v>
      </c>
      <c r="H694" s="35" t="s">
        <v>9</v>
      </c>
      <c r="I694" s="35" t="s">
        <v>63</v>
      </c>
      <c r="J694" s="35">
        <v>216</v>
      </c>
      <c r="K694" s="35" t="s">
        <v>50</v>
      </c>
      <c r="L694" s="35" t="s">
        <v>48</v>
      </c>
      <c r="M694" s="36">
        <v>44593</v>
      </c>
      <c r="N694" s="35" t="s">
        <v>9</v>
      </c>
      <c r="O694" s="35" t="s">
        <v>5</v>
      </c>
      <c r="P694" s="35" t="s">
        <v>393</v>
      </c>
      <c r="Q694" s="36">
        <v>44602</v>
      </c>
      <c r="R694" s="35" t="s">
        <v>62</v>
      </c>
    </row>
    <row r="695" spans="1:18" x14ac:dyDescent="0.25">
      <c r="A695" s="35">
        <v>92426496</v>
      </c>
      <c r="B695" s="35" t="s">
        <v>87</v>
      </c>
      <c r="C695" s="35" t="s">
        <v>236</v>
      </c>
      <c r="D695" s="35" t="s">
        <v>89</v>
      </c>
      <c r="E695" s="36">
        <v>44376</v>
      </c>
      <c r="F695" s="35" t="s">
        <v>38</v>
      </c>
      <c r="G695" s="35">
        <v>6208</v>
      </c>
      <c r="H695" s="35" t="s">
        <v>31</v>
      </c>
      <c r="I695" s="35" t="s">
        <v>63</v>
      </c>
      <c r="J695" s="35">
        <v>216</v>
      </c>
      <c r="K695" s="35" t="s">
        <v>50</v>
      </c>
      <c r="L695" s="35" t="s">
        <v>48</v>
      </c>
      <c r="M695" s="36">
        <v>44614</v>
      </c>
      <c r="N695" s="35" t="s">
        <v>31</v>
      </c>
      <c r="O695" s="35" t="s">
        <v>5</v>
      </c>
      <c r="P695" s="35"/>
      <c r="Q695" s="35"/>
      <c r="R695" s="35" t="s">
        <v>61</v>
      </c>
    </row>
    <row r="696" spans="1:18" x14ac:dyDescent="0.25">
      <c r="A696" s="35">
        <v>92426516</v>
      </c>
      <c r="B696" s="35" t="s">
        <v>87</v>
      </c>
      <c r="C696" s="35" t="s">
        <v>146</v>
      </c>
      <c r="D696" s="35" t="s">
        <v>89</v>
      </c>
      <c r="E696" s="36">
        <v>44376</v>
      </c>
      <c r="F696" s="35" t="s">
        <v>0</v>
      </c>
      <c r="G696" s="35" t="s">
        <v>90</v>
      </c>
      <c r="H696" s="35" t="s">
        <v>11</v>
      </c>
      <c r="I696" s="35" t="s">
        <v>63</v>
      </c>
      <c r="J696" s="35">
        <v>216</v>
      </c>
      <c r="K696" s="35" t="s">
        <v>50</v>
      </c>
      <c r="L696" s="35" t="s">
        <v>48</v>
      </c>
      <c r="M696" s="36">
        <v>44567</v>
      </c>
      <c r="N696" s="35" t="s">
        <v>11</v>
      </c>
      <c r="O696" s="35" t="s">
        <v>0</v>
      </c>
      <c r="P696" s="35"/>
      <c r="Q696" s="35"/>
      <c r="R696" s="35" t="s">
        <v>61</v>
      </c>
    </row>
    <row r="697" spans="1:18" x14ac:dyDescent="0.25">
      <c r="A697" s="35">
        <v>92426727</v>
      </c>
      <c r="B697" s="35" t="s">
        <v>87</v>
      </c>
      <c r="C697" s="35" t="s">
        <v>237</v>
      </c>
      <c r="D697" s="35" t="s">
        <v>89</v>
      </c>
      <c r="E697" s="36">
        <v>44377</v>
      </c>
      <c r="F697" s="35" t="s">
        <v>0</v>
      </c>
      <c r="G697" s="35" t="s">
        <v>37</v>
      </c>
      <c r="H697" s="35" t="s">
        <v>2</v>
      </c>
      <c r="I697" s="35" t="s">
        <v>63</v>
      </c>
      <c r="J697" s="35">
        <v>215</v>
      </c>
      <c r="K697" s="35" t="s">
        <v>50</v>
      </c>
      <c r="L697" s="35" t="s">
        <v>48</v>
      </c>
      <c r="M697" s="36">
        <v>44601</v>
      </c>
      <c r="N697" s="35" t="s">
        <v>2</v>
      </c>
      <c r="O697" s="35" t="s">
        <v>0</v>
      </c>
      <c r="P697" s="35" t="s">
        <v>393</v>
      </c>
      <c r="Q697" s="36">
        <v>44613</v>
      </c>
      <c r="R697" s="35" t="s">
        <v>62</v>
      </c>
    </row>
    <row r="698" spans="1:18" x14ac:dyDescent="0.25">
      <c r="A698" s="35">
        <v>92427385</v>
      </c>
      <c r="B698" s="35" t="s">
        <v>87</v>
      </c>
      <c r="C698" s="35" t="s">
        <v>147</v>
      </c>
      <c r="D698" s="35" t="s">
        <v>88</v>
      </c>
      <c r="E698" s="36">
        <v>44377</v>
      </c>
      <c r="F698" s="35" t="s">
        <v>38</v>
      </c>
      <c r="G698" s="35">
        <v>23151</v>
      </c>
      <c r="H698" s="35" t="s">
        <v>27</v>
      </c>
      <c r="I698" s="35" t="s">
        <v>63</v>
      </c>
      <c r="J698" s="35">
        <v>215</v>
      </c>
      <c r="K698" s="35" t="s">
        <v>50</v>
      </c>
      <c r="L698" s="35" t="s">
        <v>48</v>
      </c>
      <c r="M698" s="36">
        <v>44566</v>
      </c>
      <c r="N698" s="35" t="s">
        <v>27</v>
      </c>
      <c r="O698" s="35" t="s">
        <v>5</v>
      </c>
      <c r="P698" s="35" t="s">
        <v>393</v>
      </c>
      <c r="Q698" s="36">
        <v>44593</v>
      </c>
      <c r="R698" s="35" t="s">
        <v>62</v>
      </c>
    </row>
    <row r="699" spans="1:18" x14ac:dyDescent="0.25">
      <c r="A699" s="35">
        <v>92428008</v>
      </c>
      <c r="B699" s="35" t="s">
        <v>87</v>
      </c>
      <c r="C699" s="35" t="s">
        <v>148</v>
      </c>
      <c r="D699" s="35" t="s">
        <v>88</v>
      </c>
      <c r="E699" s="36">
        <v>44377</v>
      </c>
      <c r="F699" s="35" t="s">
        <v>39</v>
      </c>
      <c r="G699" s="35" t="s">
        <v>37</v>
      </c>
      <c r="H699" s="35" t="s">
        <v>34</v>
      </c>
      <c r="I699" s="35" t="s">
        <v>63</v>
      </c>
      <c r="J699" s="35">
        <v>215</v>
      </c>
      <c r="K699" s="35" t="s">
        <v>50</v>
      </c>
      <c r="L699" s="35" t="s">
        <v>48</v>
      </c>
      <c r="M699" s="36">
        <v>44564</v>
      </c>
      <c r="N699" s="35" t="s">
        <v>34</v>
      </c>
      <c r="O699" s="35" t="s">
        <v>5</v>
      </c>
      <c r="P699" s="35" t="s">
        <v>393</v>
      </c>
      <c r="Q699" s="36">
        <v>44565</v>
      </c>
      <c r="R699" s="35" t="s">
        <v>62</v>
      </c>
    </row>
    <row r="700" spans="1:18" x14ac:dyDescent="0.25">
      <c r="A700" s="35">
        <v>92428051</v>
      </c>
      <c r="B700" s="35" t="s">
        <v>87</v>
      </c>
      <c r="C700" s="35" t="s">
        <v>238</v>
      </c>
      <c r="D700" s="35" t="s">
        <v>88</v>
      </c>
      <c r="E700" s="36">
        <v>44378</v>
      </c>
      <c r="F700" s="35" t="s">
        <v>93</v>
      </c>
      <c r="G700" s="35" t="s">
        <v>94</v>
      </c>
      <c r="H700" s="35" t="s">
        <v>9</v>
      </c>
      <c r="I700" s="35" t="s">
        <v>63</v>
      </c>
      <c r="J700" s="35">
        <v>214</v>
      </c>
      <c r="K700" s="35" t="s">
        <v>50</v>
      </c>
      <c r="L700" s="35" t="s">
        <v>48</v>
      </c>
      <c r="M700" s="36">
        <v>44602</v>
      </c>
      <c r="N700" s="35" t="s">
        <v>9</v>
      </c>
      <c r="O700" s="35" t="s">
        <v>5</v>
      </c>
      <c r="P700" s="35" t="s">
        <v>393</v>
      </c>
      <c r="Q700" s="36">
        <v>44627</v>
      </c>
      <c r="R700" s="35" t="s">
        <v>62</v>
      </c>
    </row>
    <row r="701" spans="1:18" x14ac:dyDescent="0.25">
      <c r="A701" s="35">
        <v>92428543</v>
      </c>
      <c r="B701" s="35" t="s">
        <v>87</v>
      </c>
      <c r="C701" s="35" t="s">
        <v>239</v>
      </c>
      <c r="D701" s="35" t="s">
        <v>88</v>
      </c>
      <c r="E701" s="36">
        <v>44378</v>
      </c>
      <c r="F701" s="35" t="s">
        <v>93</v>
      </c>
      <c r="G701" s="35" t="s">
        <v>18</v>
      </c>
      <c r="H701" s="35" t="s">
        <v>9</v>
      </c>
      <c r="I701" s="35" t="s">
        <v>63</v>
      </c>
      <c r="J701" s="35">
        <v>214</v>
      </c>
      <c r="K701" s="35" t="s">
        <v>50</v>
      </c>
      <c r="L701" s="35" t="s">
        <v>48</v>
      </c>
      <c r="M701" s="36">
        <v>44599</v>
      </c>
      <c r="N701" s="35" t="s">
        <v>9</v>
      </c>
      <c r="O701" s="35" t="s">
        <v>5</v>
      </c>
      <c r="P701" s="35" t="s">
        <v>393</v>
      </c>
      <c r="Q701" s="36">
        <v>44602</v>
      </c>
      <c r="R701" s="35" t="s">
        <v>62</v>
      </c>
    </row>
    <row r="702" spans="1:18" x14ac:dyDescent="0.25">
      <c r="A702" s="35">
        <v>92429184</v>
      </c>
      <c r="B702" s="35" t="s">
        <v>87</v>
      </c>
      <c r="C702" s="35" t="s">
        <v>149</v>
      </c>
      <c r="D702" s="35" t="s">
        <v>89</v>
      </c>
      <c r="E702" s="36">
        <v>44378</v>
      </c>
      <c r="F702" s="35" t="s">
        <v>42</v>
      </c>
      <c r="G702" s="35" t="s">
        <v>37</v>
      </c>
      <c r="H702" s="35" t="s">
        <v>12</v>
      </c>
      <c r="I702" s="35" t="s">
        <v>63</v>
      </c>
      <c r="J702" s="35">
        <v>214</v>
      </c>
      <c r="K702" s="35" t="s">
        <v>50</v>
      </c>
      <c r="L702" s="35" t="s">
        <v>48</v>
      </c>
      <c r="M702" s="36">
        <v>44567</v>
      </c>
      <c r="N702" s="35" t="s">
        <v>12</v>
      </c>
      <c r="O702" s="35" t="s">
        <v>0</v>
      </c>
      <c r="P702" s="35"/>
      <c r="Q702" s="35"/>
      <c r="R702" s="35" t="s">
        <v>61</v>
      </c>
    </row>
    <row r="703" spans="1:18" x14ac:dyDescent="0.25">
      <c r="A703" s="35">
        <v>92429325</v>
      </c>
      <c r="B703" s="35" t="s">
        <v>87</v>
      </c>
      <c r="C703" s="35" t="s">
        <v>240</v>
      </c>
      <c r="D703" s="35" t="s">
        <v>88</v>
      </c>
      <c r="E703" s="36">
        <v>44378</v>
      </c>
      <c r="F703" s="35" t="s">
        <v>38</v>
      </c>
      <c r="G703" s="35" t="s">
        <v>37</v>
      </c>
      <c r="H703" s="35" t="s">
        <v>21</v>
      </c>
      <c r="I703" s="35" t="s">
        <v>63</v>
      </c>
      <c r="J703" s="35">
        <v>214</v>
      </c>
      <c r="K703" s="35" t="s">
        <v>50</v>
      </c>
      <c r="L703" s="35" t="s">
        <v>48</v>
      </c>
      <c r="M703" s="36">
        <v>44606</v>
      </c>
      <c r="N703" s="35" t="s">
        <v>21</v>
      </c>
      <c r="O703" s="35" t="s">
        <v>5</v>
      </c>
      <c r="P703" s="35"/>
      <c r="Q703" s="35"/>
      <c r="R703" s="35" t="s">
        <v>61</v>
      </c>
    </row>
    <row r="704" spans="1:18" x14ac:dyDescent="0.25">
      <c r="A704" s="35">
        <v>92429498</v>
      </c>
      <c r="B704" s="35" t="s">
        <v>87</v>
      </c>
      <c r="C704" s="35" t="s">
        <v>150</v>
      </c>
      <c r="D704" s="35" t="s">
        <v>88</v>
      </c>
      <c r="E704" s="36">
        <v>44379</v>
      </c>
      <c r="F704" s="35" t="s">
        <v>38</v>
      </c>
      <c r="G704" s="35" t="s">
        <v>18</v>
      </c>
      <c r="H704" s="35" t="s">
        <v>27</v>
      </c>
      <c r="I704" s="35" t="s">
        <v>63</v>
      </c>
      <c r="J704" s="35">
        <v>213</v>
      </c>
      <c r="K704" s="35" t="s">
        <v>50</v>
      </c>
      <c r="L704" s="35" t="s">
        <v>48</v>
      </c>
      <c r="M704" s="36">
        <v>44574</v>
      </c>
      <c r="N704" s="35" t="s">
        <v>27</v>
      </c>
      <c r="O704" s="35" t="s">
        <v>5</v>
      </c>
      <c r="P704" s="35" t="s">
        <v>393</v>
      </c>
      <c r="Q704" s="36">
        <v>44601</v>
      </c>
      <c r="R704" s="35" t="s">
        <v>62</v>
      </c>
    </row>
    <row r="705" spans="1:18" x14ac:dyDescent="0.25">
      <c r="A705" s="35">
        <v>92429877</v>
      </c>
      <c r="B705" s="35" t="s">
        <v>87</v>
      </c>
      <c r="C705" s="35" t="s">
        <v>151</v>
      </c>
      <c r="D705" s="35" t="s">
        <v>89</v>
      </c>
      <c r="E705" s="36">
        <v>44379</v>
      </c>
      <c r="F705" s="35" t="s">
        <v>0</v>
      </c>
      <c r="G705" s="35" t="s">
        <v>37</v>
      </c>
      <c r="H705" s="35" t="s">
        <v>2</v>
      </c>
      <c r="I705" s="35" t="s">
        <v>63</v>
      </c>
      <c r="J705" s="35">
        <v>213</v>
      </c>
      <c r="K705" s="35" t="s">
        <v>50</v>
      </c>
      <c r="L705" s="35" t="s">
        <v>48</v>
      </c>
      <c r="M705" s="36">
        <v>44571</v>
      </c>
      <c r="N705" s="35" t="s">
        <v>2</v>
      </c>
      <c r="O705" s="35" t="s">
        <v>0</v>
      </c>
      <c r="P705" s="35" t="s">
        <v>393</v>
      </c>
      <c r="Q705" s="36">
        <v>44580</v>
      </c>
      <c r="R705" s="35" t="s">
        <v>62</v>
      </c>
    </row>
    <row r="706" spans="1:18" x14ac:dyDescent="0.25">
      <c r="A706" s="35">
        <v>92430815</v>
      </c>
      <c r="B706" s="35" t="s">
        <v>87</v>
      </c>
      <c r="C706" s="35" t="s">
        <v>241</v>
      </c>
      <c r="D706" s="35" t="s">
        <v>88</v>
      </c>
      <c r="E706" s="36">
        <v>44379</v>
      </c>
      <c r="F706" s="35" t="s">
        <v>38</v>
      </c>
      <c r="G706" s="35" t="s">
        <v>37</v>
      </c>
      <c r="H706" s="35" t="s">
        <v>27</v>
      </c>
      <c r="I706" s="35" t="s">
        <v>63</v>
      </c>
      <c r="J706" s="35">
        <v>213</v>
      </c>
      <c r="K706" s="35" t="s">
        <v>50</v>
      </c>
      <c r="L706" s="35" t="s">
        <v>48</v>
      </c>
      <c r="M706" s="36">
        <v>44608</v>
      </c>
      <c r="N706" s="35" t="s">
        <v>27</v>
      </c>
      <c r="O706" s="35" t="s">
        <v>5</v>
      </c>
      <c r="P706" s="35"/>
      <c r="Q706" s="35"/>
      <c r="R706" s="35" t="s">
        <v>61</v>
      </c>
    </row>
    <row r="707" spans="1:18" x14ac:dyDescent="0.25">
      <c r="A707" s="35">
        <v>92430987</v>
      </c>
      <c r="B707" s="35" t="s">
        <v>87</v>
      </c>
      <c r="C707" s="35" t="s">
        <v>152</v>
      </c>
      <c r="D707" s="35" t="s">
        <v>88</v>
      </c>
      <c r="E707" s="36">
        <v>44380</v>
      </c>
      <c r="F707" s="35" t="s">
        <v>38</v>
      </c>
      <c r="G707" s="35" t="s">
        <v>90</v>
      </c>
      <c r="H707" s="35" t="s">
        <v>31</v>
      </c>
      <c r="I707" s="35" t="s">
        <v>63</v>
      </c>
      <c r="J707" s="35">
        <v>212</v>
      </c>
      <c r="K707" s="35" t="s">
        <v>50</v>
      </c>
      <c r="L707" s="35" t="s">
        <v>48</v>
      </c>
      <c r="M707" s="36">
        <v>44618</v>
      </c>
      <c r="N707" s="35" t="s">
        <v>31</v>
      </c>
      <c r="O707" s="35" t="s">
        <v>5</v>
      </c>
      <c r="P707" s="35" t="s">
        <v>393</v>
      </c>
      <c r="Q707" s="36">
        <v>44634</v>
      </c>
      <c r="R707" s="35" t="s">
        <v>62</v>
      </c>
    </row>
    <row r="708" spans="1:18" x14ac:dyDescent="0.25">
      <c r="A708" s="35">
        <v>92431068</v>
      </c>
      <c r="B708" s="35" t="s">
        <v>87</v>
      </c>
      <c r="C708" s="35" t="s">
        <v>153</v>
      </c>
      <c r="D708" s="35" t="s">
        <v>89</v>
      </c>
      <c r="E708" s="36">
        <v>44380</v>
      </c>
      <c r="F708" s="35" t="s">
        <v>0</v>
      </c>
      <c r="G708" s="35" t="s">
        <v>36</v>
      </c>
      <c r="H708" s="35" t="s">
        <v>2</v>
      </c>
      <c r="I708" s="35" t="s">
        <v>63</v>
      </c>
      <c r="J708" s="35">
        <v>212</v>
      </c>
      <c r="K708" s="35" t="s">
        <v>50</v>
      </c>
      <c r="L708" s="35" t="s">
        <v>48</v>
      </c>
      <c r="M708" s="36">
        <v>44571</v>
      </c>
      <c r="N708" s="35" t="s">
        <v>2</v>
      </c>
      <c r="O708" s="35" t="s">
        <v>0</v>
      </c>
      <c r="P708" s="35" t="s">
        <v>393</v>
      </c>
      <c r="Q708" s="36">
        <v>44580</v>
      </c>
      <c r="R708" s="35" t="s">
        <v>62</v>
      </c>
    </row>
    <row r="709" spans="1:18" x14ac:dyDescent="0.25">
      <c r="A709" s="35">
        <v>92431763</v>
      </c>
      <c r="B709" s="35" t="s">
        <v>87</v>
      </c>
      <c r="C709" s="35" t="s">
        <v>154</v>
      </c>
      <c r="D709" s="35" t="s">
        <v>89</v>
      </c>
      <c r="E709" s="36">
        <v>44380</v>
      </c>
      <c r="F709" s="35" t="s">
        <v>38</v>
      </c>
      <c r="G709" s="35" t="s">
        <v>37</v>
      </c>
      <c r="H709" s="35" t="s">
        <v>33</v>
      </c>
      <c r="I709" s="35" t="s">
        <v>63</v>
      </c>
      <c r="J709" s="35">
        <v>212</v>
      </c>
      <c r="K709" s="35" t="s">
        <v>50</v>
      </c>
      <c r="L709" s="35" t="s">
        <v>48</v>
      </c>
      <c r="M709" s="36">
        <v>44576</v>
      </c>
      <c r="N709" s="35" t="s">
        <v>33</v>
      </c>
      <c r="O709" s="35" t="s">
        <v>7</v>
      </c>
      <c r="P709" s="35" t="s">
        <v>393</v>
      </c>
      <c r="Q709" s="36">
        <v>44587</v>
      </c>
      <c r="R709" s="35" t="s">
        <v>62</v>
      </c>
    </row>
    <row r="710" spans="1:18" x14ac:dyDescent="0.25">
      <c r="A710" s="35">
        <v>92431834</v>
      </c>
      <c r="B710" s="35" t="s">
        <v>87</v>
      </c>
      <c r="C710" s="35" t="s">
        <v>242</v>
      </c>
      <c r="D710" s="35" t="s">
        <v>88</v>
      </c>
      <c r="E710" s="36">
        <v>44380</v>
      </c>
      <c r="F710" s="35" t="s">
        <v>0</v>
      </c>
      <c r="G710" s="35" t="s">
        <v>36</v>
      </c>
      <c r="H710" s="35" t="s">
        <v>13</v>
      </c>
      <c r="I710" s="35" t="s">
        <v>63</v>
      </c>
      <c r="J710" s="35">
        <v>212</v>
      </c>
      <c r="K710" s="35" t="s">
        <v>50</v>
      </c>
      <c r="L710" s="35" t="s">
        <v>48</v>
      </c>
      <c r="M710" s="36">
        <v>44594</v>
      </c>
      <c r="N710" s="35" t="s">
        <v>13</v>
      </c>
      <c r="O710" s="35" t="s">
        <v>0</v>
      </c>
      <c r="P710" s="35"/>
      <c r="Q710" s="35"/>
      <c r="R710" s="35" t="s">
        <v>61</v>
      </c>
    </row>
    <row r="711" spans="1:18" x14ac:dyDescent="0.25">
      <c r="A711" s="35">
        <v>92431983</v>
      </c>
      <c r="B711" s="35" t="s">
        <v>87</v>
      </c>
      <c r="C711" s="35" t="s">
        <v>394</v>
      </c>
      <c r="D711" s="35" t="s">
        <v>89</v>
      </c>
      <c r="E711" s="36">
        <v>44380</v>
      </c>
      <c r="F711" s="35" t="s">
        <v>0</v>
      </c>
      <c r="G711" s="35">
        <v>16353</v>
      </c>
      <c r="H711" s="35" t="s">
        <v>4</v>
      </c>
      <c r="I711" s="35" t="s">
        <v>63</v>
      </c>
      <c r="J711" s="35">
        <v>212</v>
      </c>
      <c r="K711" s="35" t="s">
        <v>50</v>
      </c>
      <c r="L711" s="35" t="s">
        <v>48</v>
      </c>
      <c r="M711" s="36">
        <v>44634</v>
      </c>
      <c r="N711" s="35" t="s">
        <v>4</v>
      </c>
      <c r="O711" s="35" t="s">
        <v>0</v>
      </c>
      <c r="P711" s="35" t="s">
        <v>393</v>
      </c>
      <c r="Q711" s="36">
        <v>44663</v>
      </c>
      <c r="R711" s="35" t="s">
        <v>62</v>
      </c>
    </row>
    <row r="712" spans="1:18" x14ac:dyDescent="0.25">
      <c r="A712" s="35">
        <v>92432168</v>
      </c>
      <c r="B712" s="35" t="s">
        <v>87</v>
      </c>
      <c r="C712" s="35" t="s">
        <v>243</v>
      </c>
      <c r="D712" s="35" t="s">
        <v>89</v>
      </c>
      <c r="E712" s="36">
        <v>44380</v>
      </c>
      <c r="F712" s="35" t="s">
        <v>38</v>
      </c>
      <c r="G712" s="35">
        <v>6211</v>
      </c>
      <c r="H712" s="35" t="s">
        <v>32</v>
      </c>
      <c r="I712" s="35" t="s">
        <v>63</v>
      </c>
      <c r="J712" s="35">
        <v>212</v>
      </c>
      <c r="K712" s="35" t="s">
        <v>50</v>
      </c>
      <c r="L712" s="35" t="s">
        <v>48</v>
      </c>
      <c r="M712" s="36">
        <v>44617</v>
      </c>
      <c r="N712" s="35" t="s">
        <v>32</v>
      </c>
      <c r="O712" s="35" t="s">
        <v>5</v>
      </c>
      <c r="P712" s="35"/>
      <c r="Q712" s="35"/>
      <c r="R712" s="35" t="s">
        <v>61</v>
      </c>
    </row>
    <row r="713" spans="1:18" x14ac:dyDescent="0.25">
      <c r="A713" s="35">
        <v>92432353</v>
      </c>
      <c r="B713" s="35" t="s">
        <v>87</v>
      </c>
      <c r="C713" s="35" t="s">
        <v>155</v>
      </c>
      <c r="D713" s="35" t="s">
        <v>89</v>
      </c>
      <c r="E713" s="36">
        <v>44381</v>
      </c>
      <c r="F713" s="35" t="s">
        <v>38</v>
      </c>
      <c r="G713" s="35" t="s">
        <v>18</v>
      </c>
      <c r="H713" s="35" t="s">
        <v>25</v>
      </c>
      <c r="I713" s="35" t="s">
        <v>63</v>
      </c>
      <c r="J713" s="35">
        <v>211</v>
      </c>
      <c r="K713" s="35" t="s">
        <v>50</v>
      </c>
      <c r="L713" s="35" t="s">
        <v>48</v>
      </c>
      <c r="M713" s="36">
        <v>44575</v>
      </c>
      <c r="N713" s="35" t="s">
        <v>25</v>
      </c>
      <c r="O713" s="35" t="s">
        <v>7</v>
      </c>
      <c r="P713" s="35" t="s">
        <v>393</v>
      </c>
      <c r="Q713" s="36">
        <v>44592</v>
      </c>
      <c r="R713" s="35" t="s">
        <v>62</v>
      </c>
    </row>
    <row r="714" spans="1:18" x14ac:dyDescent="0.25">
      <c r="A714" s="35">
        <v>92432505</v>
      </c>
      <c r="B714" s="35" t="s">
        <v>87</v>
      </c>
      <c r="C714" s="35" t="s">
        <v>244</v>
      </c>
      <c r="D714" s="35" t="s">
        <v>89</v>
      </c>
      <c r="E714" s="36">
        <v>44381</v>
      </c>
      <c r="F714" s="35" t="s">
        <v>0</v>
      </c>
      <c r="G714" s="35" t="s">
        <v>37</v>
      </c>
      <c r="H714" s="35" t="s">
        <v>213</v>
      </c>
      <c r="I714" s="35" t="s">
        <v>63</v>
      </c>
      <c r="J714" s="35">
        <v>211</v>
      </c>
      <c r="K714" s="35" t="s">
        <v>50</v>
      </c>
      <c r="L714" s="35" t="s">
        <v>48</v>
      </c>
      <c r="M714" s="36">
        <v>44608</v>
      </c>
      <c r="N714" s="35" t="s">
        <v>213</v>
      </c>
      <c r="O714" s="35" t="s">
        <v>0</v>
      </c>
      <c r="P714" s="35" t="s">
        <v>393</v>
      </c>
      <c r="Q714" s="36">
        <v>44637</v>
      </c>
      <c r="R714" s="35" t="s">
        <v>62</v>
      </c>
    </row>
    <row r="715" spans="1:18" x14ac:dyDescent="0.25">
      <c r="A715" s="35">
        <v>92432621</v>
      </c>
      <c r="B715" s="35" t="s">
        <v>87</v>
      </c>
      <c r="C715" s="35" t="s">
        <v>245</v>
      </c>
      <c r="D715" s="35" t="s">
        <v>89</v>
      </c>
      <c r="E715" s="36">
        <v>44381</v>
      </c>
      <c r="F715" s="35" t="s">
        <v>0</v>
      </c>
      <c r="G715" s="35" t="s">
        <v>37</v>
      </c>
      <c r="H715" s="35" t="s">
        <v>1</v>
      </c>
      <c r="I715" s="35" t="s">
        <v>63</v>
      </c>
      <c r="J715" s="35">
        <v>211</v>
      </c>
      <c r="K715" s="35" t="s">
        <v>50</v>
      </c>
      <c r="L715" s="35" t="s">
        <v>48</v>
      </c>
      <c r="M715" s="36">
        <v>44596</v>
      </c>
      <c r="N715" s="35" t="s">
        <v>1</v>
      </c>
      <c r="O715" s="35" t="s">
        <v>0</v>
      </c>
      <c r="P715" s="35" t="s">
        <v>393</v>
      </c>
      <c r="Q715" s="36">
        <v>44597</v>
      </c>
      <c r="R715" s="35" t="s">
        <v>62</v>
      </c>
    </row>
    <row r="716" spans="1:18" x14ac:dyDescent="0.25">
      <c r="A716" s="35">
        <v>92432711</v>
      </c>
      <c r="B716" s="35" t="s">
        <v>87</v>
      </c>
      <c r="C716" s="35" t="s">
        <v>156</v>
      </c>
      <c r="D716" s="35" t="s">
        <v>88</v>
      </c>
      <c r="E716" s="36">
        <v>44381</v>
      </c>
      <c r="F716" s="35" t="s">
        <v>38</v>
      </c>
      <c r="G716" s="35" t="s">
        <v>94</v>
      </c>
      <c r="H716" s="35" t="s">
        <v>33</v>
      </c>
      <c r="I716" s="35" t="s">
        <v>63</v>
      </c>
      <c r="J716" s="35">
        <v>211</v>
      </c>
      <c r="K716" s="35" t="s">
        <v>50</v>
      </c>
      <c r="L716" s="35" t="s">
        <v>48</v>
      </c>
      <c r="M716" s="36">
        <v>44566</v>
      </c>
      <c r="N716" s="35" t="s">
        <v>33</v>
      </c>
      <c r="O716" s="35" t="s">
        <v>7</v>
      </c>
      <c r="P716" s="35" t="s">
        <v>393</v>
      </c>
      <c r="Q716" s="36">
        <v>44596</v>
      </c>
      <c r="R716" s="35" t="s">
        <v>62</v>
      </c>
    </row>
    <row r="717" spans="1:18" x14ac:dyDescent="0.25">
      <c r="A717" s="35">
        <v>92434058</v>
      </c>
      <c r="B717" s="35" t="s">
        <v>87</v>
      </c>
      <c r="C717" s="35" t="s">
        <v>157</v>
      </c>
      <c r="D717" s="35" t="s">
        <v>88</v>
      </c>
      <c r="E717" s="36">
        <v>44382</v>
      </c>
      <c r="F717" s="35" t="s">
        <v>42</v>
      </c>
      <c r="G717" s="35" t="s">
        <v>12</v>
      </c>
      <c r="H717" s="35" t="s">
        <v>12</v>
      </c>
      <c r="I717" s="35" t="s">
        <v>63</v>
      </c>
      <c r="J717" s="35">
        <v>210</v>
      </c>
      <c r="K717" s="35" t="s">
        <v>50</v>
      </c>
      <c r="L717" s="35" t="s">
        <v>48</v>
      </c>
      <c r="M717" s="36">
        <v>44578</v>
      </c>
      <c r="N717" s="35" t="s">
        <v>12</v>
      </c>
      <c r="O717" s="35" t="s">
        <v>0</v>
      </c>
      <c r="P717" s="35"/>
      <c r="Q717" s="35"/>
      <c r="R717" s="35" t="s">
        <v>61</v>
      </c>
    </row>
    <row r="718" spans="1:18" x14ac:dyDescent="0.25">
      <c r="A718" s="35">
        <v>92434059</v>
      </c>
      <c r="B718" s="35" t="s">
        <v>87</v>
      </c>
      <c r="C718" s="35" t="s">
        <v>906</v>
      </c>
      <c r="D718" s="35" t="s">
        <v>88</v>
      </c>
      <c r="E718" s="36">
        <v>44323</v>
      </c>
      <c r="F718" s="35" t="s">
        <v>38</v>
      </c>
      <c r="G718" s="35" t="s">
        <v>205</v>
      </c>
      <c r="H718" s="35" t="s">
        <v>21</v>
      </c>
      <c r="I718" s="35" t="s">
        <v>63</v>
      </c>
      <c r="J718" s="35">
        <v>269</v>
      </c>
      <c r="K718" s="35" t="s">
        <v>50</v>
      </c>
      <c r="L718" s="35" t="s">
        <v>48</v>
      </c>
      <c r="M718" s="36">
        <v>44547</v>
      </c>
      <c r="N718" s="35" t="s">
        <v>21</v>
      </c>
      <c r="O718" s="35" t="s">
        <v>5</v>
      </c>
      <c r="P718" s="35" t="s">
        <v>393</v>
      </c>
      <c r="Q718" s="36">
        <v>44558</v>
      </c>
      <c r="R718" s="35" t="s">
        <v>62</v>
      </c>
    </row>
    <row r="719" spans="1:18" x14ac:dyDescent="0.25">
      <c r="A719" s="35">
        <v>92434472</v>
      </c>
      <c r="B719" s="35" t="s">
        <v>87</v>
      </c>
      <c r="C719" s="35" t="s">
        <v>158</v>
      </c>
      <c r="D719" s="35" t="s">
        <v>88</v>
      </c>
      <c r="E719" s="36">
        <v>44382</v>
      </c>
      <c r="F719" s="35" t="s">
        <v>0</v>
      </c>
      <c r="G719" s="35">
        <v>7632</v>
      </c>
      <c r="H719" s="35" t="s">
        <v>2</v>
      </c>
      <c r="I719" s="35" t="s">
        <v>63</v>
      </c>
      <c r="J719" s="35">
        <v>210</v>
      </c>
      <c r="K719" s="35" t="s">
        <v>50</v>
      </c>
      <c r="L719" s="35" t="s">
        <v>48</v>
      </c>
      <c r="M719" s="36">
        <v>44571</v>
      </c>
      <c r="N719" s="35" t="s">
        <v>2</v>
      </c>
      <c r="O719" s="35" t="s">
        <v>0</v>
      </c>
      <c r="P719" s="35" t="s">
        <v>393</v>
      </c>
      <c r="Q719" s="36">
        <v>44580</v>
      </c>
      <c r="R719" s="35" t="s">
        <v>62</v>
      </c>
    </row>
    <row r="720" spans="1:18" x14ac:dyDescent="0.25">
      <c r="A720" s="35">
        <v>92434485</v>
      </c>
      <c r="B720" s="35" t="s">
        <v>87</v>
      </c>
      <c r="C720" s="35" t="s">
        <v>159</v>
      </c>
      <c r="D720" s="35" t="s">
        <v>88</v>
      </c>
      <c r="E720" s="36">
        <v>44382</v>
      </c>
      <c r="F720" s="35" t="s">
        <v>0</v>
      </c>
      <c r="G720" s="35" t="s">
        <v>2</v>
      </c>
      <c r="H720" s="35" t="s">
        <v>2</v>
      </c>
      <c r="I720" s="35" t="s">
        <v>63</v>
      </c>
      <c r="J720" s="35">
        <v>210</v>
      </c>
      <c r="K720" s="35" t="s">
        <v>50</v>
      </c>
      <c r="L720" s="35" t="s">
        <v>48</v>
      </c>
      <c r="M720" s="36">
        <v>44576</v>
      </c>
      <c r="N720" s="35" t="s">
        <v>2</v>
      </c>
      <c r="O720" s="35" t="s">
        <v>0</v>
      </c>
      <c r="P720" s="35" t="s">
        <v>393</v>
      </c>
      <c r="Q720" s="36">
        <v>44587</v>
      </c>
      <c r="R720" s="35" t="s">
        <v>62</v>
      </c>
    </row>
    <row r="721" spans="1:18" x14ac:dyDescent="0.25">
      <c r="A721" s="35">
        <v>92434493</v>
      </c>
      <c r="B721" s="35" t="s">
        <v>87</v>
      </c>
      <c r="C721" s="35" t="s">
        <v>907</v>
      </c>
      <c r="D721" s="35" t="s">
        <v>89</v>
      </c>
      <c r="E721" s="36">
        <v>44382</v>
      </c>
      <c r="F721" s="35" t="s">
        <v>41</v>
      </c>
      <c r="G721" s="35" t="s">
        <v>37</v>
      </c>
      <c r="H721" s="35" t="s">
        <v>6</v>
      </c>
      <c r="I721" s="35" t="s">
        <v>63</v>
      </c>
      <c r="J721" s="35">
        <v>210</v>
      </c>
      <c r="K721" s="35" t="s">
        <v>50</v>
      </c>
      <c r="L721" s="35" t="s">
        <v>48</v>
      </c>
      <c r="M721" s="36">
        <v>44638</v>
      </c>
      <c r="N721" s="35" t="s">
        <v>6</v>
      </c>
      <c r="O721" s="35" t="s">
        <v>5</v>
      </c>
      <c r="P721" s="35" t="s">
        <v>393</v>
      </c>
      <c r="Q721" s="36">
        <v>44655</v>
      </c>
      <c r="R721" s="35" t="s">
        <v>62</v>
      </c>
    </row>
    <row r="722" spans="1:18" x14ac:dyDescent="0.25">
      <c r="A722" s="35">
        <v>92434571</v>
      </c>
      <c r="B722" s="35" t="s">
        <v>87</v>
      </c>
      <c r="C722" s="35" t="s">
        <v>160</v>
      </c>
      <c r="D722" s="35" t="s">
        <v>89</v>
      </c>
      <c r="E722" s="36">
        <v>44382</v>
      </c>
      <c r="F722" s="35" t="s">
        <v>0</v>
      </c>
      <c r="G722" s="35" t="s">
        <v>36</v>
      </c>
      <c r="H722" s="35" t="s">
        <v>4</v>
      </c>
      <c r="I722" s="35" t="s">
        <v>63</v>
      </c>
      <c r="J722" s="35">
        <v>210</v>
      </c>
      <c r="K722" s="35" t="s">
        <v>50</v>
      </c>
      <c r="L722" s="35" t="s">
        <v>48</v>
      </c>
      <c r="M722" s="36">
        <v>44628</v>
      </c>
      <c r="N722" s="35" t="s">
        <v>4</v>
      </c>
      <c r="O722" s="35" t="s">
        <v>0</v>
      </c>
      <c r="P722" s="35" t="s">
        <v>393</v>
      </c>
      <c r="Q722" s="36">
        <v>44657</v>
      </c>
      <c r="R722" s="35" t="s">
        <v>62</v>
      </c>
    </row>
    <row r="723" spans="1:18" x14ac:dyDescent="0.25">
      <c r="A723" s="35">
        <v>92434711</v>
      </c>
      <c r="B723" s="35" t="s">
        <v>87</v>
      </c>
      <c r="C723" s="35" t="s">
        <v>246</v>
      </c>
      <c r="D723" s="35" t="s">
        <v>89</v>
      </c>
      <c r="E723" s="36">
        <v>44382</v>
      </c>
      <c r="F723" s="35" t="s">
        <v>0</v>
      </c>
      <c r="G723" s="35" t="s">
        <v>2</v>
      </c>
      <c r="H723" s="35" t="s">
        <v>4</v>
      </c>
      <c r="I723" s="35" t="s">
        <v>63</v>
      </c>
      <c r="J723" s="35">
        <v>210</v>
      </c>
      <c r="K723" s="35" t="s">
        <v>50</v>
      </c>
      <c r="L723" s="35" t="s">
        <v>48</v>
      </c>
      <c r="M723" s="36">
        <v>44663</v>
      </c>
      <c r="N723" s="35" t="s">
        <v>4</v>
      </c>
      <c r="O723" s="35" t="s">
        <v>0</v>
      </c>
      <c r="P723" s="35"/>
      <c r="Q723" s="35"/>
      <c r="R723" s="35" t="s">
        <v>61</v>
      </c>
    </row>
    <row r="724" spans="1:18" x14ac:dyDescent="0.25">
      <c r="A724" s="35">
        <v>92434835</v>
      </c>
      <c r="B724" s="35" t="s">
        <v>87</v>
      </c>
      <c r="C724" s="35" t="s">
        <v>396</v>
      </c>
      <c r="D724" s="35" t="s">
        <v>89</v>
      </c>
      <c r="E724" s="36">
        <v>44382</v>
      </c>
      <c r="F724" s="35" t="s">
        <v>38</v>
      </c>
      <c r="G724" s="35" t="s">
        <v>37</v>
      </c>
      <c r="H724" s="35" t="s">
        <v>22</v>
      </c>
      <c r="I724" s="35" t="s">
        <v>63</v>
      </c>
      <c r="J724" s="35">
        <v>210</v>
      </c>
      <c r="K724" s="35" t="s">
        <v>50</v>
      </c>
      <c r="L724" s="35" t="s">
        <v>48</v>
      </c>
      <c r="M724" s="36">
        <v>44636</v>
      </c>
      <c r="N724" s="35" t="s">
        <v>22</v>
      </c>
      <c r="O724" s="35" t="s">
        <v>5</v>
      </c>
      <c r="P724" s="35" t="s">
        <v>393</v>
      </c>
      <c r="Q724" s="36">
        <v>44641</v>
      </c>
      <c r="R724" s="35" t="s">
        <v>62</v>
      </c>
    </row>
    <row r="725" spans="1:18" x14ac:dyDescent="0.25">
      <c r="A725" s="35">
        <v>92434841</v>
      </c>
      <c r="B725" s="35" t="s">
        <v>87</v>
      </c>
      <c r="C725" s="35" t="s">
        <v>656</v>
      </c>
      <c r="D725" s="35" t="s">
        <v>88</v>
      </c>
      <c r="E725" s="36">
        <v>44382</v>
      </c>
      <c r="F725" s="35" t="s">
        <v>0</v>
      </c>
      <c r="G725" s="35" t="s">
        <v>37</v>
      </c>
      <c r="H725" s="35" t="s">
        <v>4</v>
      </c>
      <c r="I725" s="35" t="s">
        <v>63</v>
      </c>
      <c r="J725" s="35">
        <v>210</v>
      </c>
      <c r="K725" s="35" t="s">
        <v>50</v>
      </c>
      <c r="L725" s="35" t="s">
        <v>48</v>
      </c>
      <c r="M725" s="36">
        <v>44655</v>
      </c>
      <c r="N725" s="35" t="s">
        <v>4</v>
      </c>
      <c r="O725" s="35" t="s">
        <v>0</v>
      </c>
      <c r="P725" s="35"/>
      <c r="Q725" s="35"/>
      <c r="R725" s="35" t="s">
        <v>61</v>
      </c>
    </row>
    <row r="726" spans="1:18" x14ac:dyDescent="0.25">
      <c r="A726" s="35">
        <v>92434948</v>
      </c>
      <c r="B726" s="35" t="s">
        <v>87</v>
      </c>
      <c r="C726" s="35" t="s">
        <v>908</v>
      </c>
      <c r="D726" s="35" t="s">
        <v>88</v>
      </c>
      <c r="E726" s="36">
        <v>44382</v>
      </c>
      <c r="F726" s="35" t="s">
        <v>38</v>
      </c>
      <c r="G726" s="35" t="s">
        <v>37</v>
      </c>
      <c r="H726" s="35" t="s">
        <v>16</v>
      </c>
      <c r="I726" s="35" t="s">
        <v>63</v>
      </c>
      <c r="J726" s="35">
        <v>210</v>
      </c>
      <c r="K726" s="35" t="s">
        <v>50</v>
      </c>
      <c r="L726" s="35" t="s">
        <v>48</v>
      </c>
      <c r="M726" s="36">
        <v>44593</v>
      </c>
      <c r="N726" s="35" t="s">
        <v>16</v>
      </c>
      <c r="O726" s="35" t="s">
        <v>5</v>
      </c>
      <c r="P726" s="35"/>
      <c r="Q726" s="35"/>
      <c r="R726" s="35" t="s">
        <v>61</v>
      </c>
    </row>
    <row r="727" spans="1:18" x14ac:dyDescent="0.25">
      <c r="A727" s="35">
        <v>92435284</v>
      </c>
      <c r="B727" s="35" t="s">
        <v>87</v>
      </c>
      <c r="C727" s="35" t="s">
        <v>161</v>
      </c>
      <c r="D727" s="35" t="s">
        <v>88</v>
      </c>
      <c r="E727" s="36">
        <v>44383</v>
      </c>
      <c r="F727" s="35" t="s">
        <v>38</v>
      </c>
      <c r="G727" s="35" t="s">
        <v>37</v>
      </c>
      <c r="H727" s="35" t="s">
        <v>22</v>
      </c>
      <c r="I727" s="35" t="s">
        <v>63</v>
      </c>
      <c r="J727" s="35">
        <v>209</v>
      </c>
      <c r="K727" s="35" t="s">
        <v>50</v>
      </c>
      <c r="L727" s="35" t="s">
        <v>48</v>
      </c>
      <c r="M727" s="36">
        <v>44567</v>
      </c>
      <c r="N727" s="35" t="s">
        <v>22</v>
      </c>
      <c r="O727" s="35" t="s">
        <v>5</v>
      </c>
      <c r="P727" s="35"/>
      <c r="Q727" s="35"/>
      <c r="R727" s="35" t="s">
        <v>61</v>
      </c>
    </row>
    <row r="728" spans="1:18" x14ac:dyDescent="0.25">
      <c r="A728" s="35">
        <v>92435308</v>
      </c>
      <c r="B728" s="35" t="s">
        <v>87</v>
      </c>
      <c r="C728" s="35" t="s">
        <v>247</v>
      </c>
      <c r="D728" s="35" t="s">
        <v>89</v>
      </c>
      <c r="E728" s="36">
        <v>44383</v>
      </c>
      <c r="F728" s="35" t="s">
        <v>38</v>
      </c>
      <c r="G728" s="35" t="s">
        <v>18</v>
      </c>
      <c r="H728" s="35" t="s">
        <v>209</v>
      </c>
      <c r="I728" s="35" t="s">
        <v>63</v>
      </c>
      <c r="J728" s="35">
        <v>209</v>
      </c>
      <c r="K728" s="35" t="s">
        <v>50</v>
      </c>
      <c r="L728" s="35" t="s">
        <v>48</v>
      </c>
      <c r="M728" s="36">
        <v>44602</v>
      </c>
      <c r="N728" s="35" t="s">
        <v>209</v>
      </c>
      <c r="O728" s="35" t="s">
        <v>5</v>
      </c>
      <c r="P728" s="35" t="s">
        <v>393</v>
      </c>
      <c r="Q728" s="36">
        <v>44603</v>
      </c>
      <c r="R728" s="35" t="s">
        <v>62</v>
      </c>
    </row>
    <row r="729" spans="1:18" x14ac:dyDescent="0.25">
      <c r="A729" s="35">
        <v>92436821</v>
      </c>
      <c r="B729" s="35" t="s">
        <v>87</v>
      </c>
      <c r="C729" s="35" t="s">
        <v>248</v>
      </c>
      <c r="D729" s="35" t="s">
        <v>89</v>
      </c>
      <c r="E729" s="36">
        <v>44384</v>
      </c>
      <c r="F729" s="35" t="s">
        <v>0</v>
      </c>
      <c r="G729" s="35" t="s">
        <v>2</v>
      </c>
      <c r="H729" s="35" t="s">
        <v>213</v>
      </c>
      <c r="I729" s="35" t="s">
        <v>63</v>
      </c>
      <c r="J729" s="35">
        <v>208</v>
      </c>
      <c r="K729" s="35" t="s">
        <v>50</v>
      </c>
      <c r="L729" s="35" t="s">
        <v>48</v>
      </c>
      <c r="M729" s="36">
        <v>44613</v>
      </c>
      <c r="N729" s="35" t="s">
        <v>213</v>
      </c>
      <c r="O729" s="35" t="s">
        <v>0</v>
      </c>
      <c r="P729" s="35" t="s">
        <v>393</v>
      </c>
      <c r="Q729" s="36">
        <v>44642</v>
      </c>
      <c r="R729" s="35" t="s">
        <v>62</v>
      </c>
    </row>
    <row r="730" spans="1:18" x14ac:dyDescent="0.25">
      <c r="A730" s="35">
        <v>92436905</v>
      </c>
      <c r="B730" s="35" t="s">
        <v>87</v>
      </c>
      <c r="C730" s="35" t="s">
        <v>249</v>
      </c>
      <c r="D730" s="35" t="s">
        <v>89</v>
      </c>
      <c r="E730" s="36">
        <v>44384</v>
      </c>
      <c r="F730" s="35" t="s">
        <v>0</v>
      </c>
      <c r="G730" s="35" t="s">
        <v>91</v>
      </c>
      <c r="H730" s="35" t="s">
        <v>35</v>
      </c>
      <c r="I730" s="35" t="s">
        <v>63</v>
      </c>
      <c r="J730" s="35">
        <v>208</v>
      </c>
      <c r="K730" s="35" t="s">
        <v>50</v>
      </c>
      <c r="L730" s="35" t="s">
        <v>48</v>
      </c>
      <c r="M730" s="36">
        <v>44610</v>
      </c>
      <c r="N730" s="35" t="s">
        <v>35</v>
      </c>
      <c r="O730" s="35" t="s">
        <v>0</v>
      </c>
      <c r="P730" s="35"/>
      <c r="Q730" s="35"/>
      <c r="R730" s="35" t="s">
        <v>61</v>
      </c>
    </row>
    <row r="731" spans="1:18" x14ac:dyDescent="0.25">
      <c r="A731" s="35">
        <v>92437047</v>
      </c>
      <c r="B731" s="35" t="s">
        <v>87</v>
      </c>
      <c r="C731" s="35" t="s">
        <v>167</v>
      </c>
      <c r="D731" s="35" t="s">
        <v>89</v>
      </c>
      <c r="E731" s="36">
        <v>44384</v>
      </c>
      <c r="F731" s="35" t="s">
        <v>93</v>
      </c>
      <c r="G731" s="35" t="s">
        <v>90</v>
      </c>
      <c r="H731" s="35" t="s">
        <v>15</v>
      </c>
      <c r="I731" s="35" t="s">
        <v>63</v>
      </c>
      <c r="J731" s="35">
        <v>208</v>
      </c>
      <c r="K731" s="35" t="s">
        <v>50</v>
      </c>
      <c r="L731" s="35" t="s">
        <v>48</v>
      </c>
      <c r="M731" s="36">
        <v>44573</v>
      </c>
      <c r="N731" s="35" t="s">
        <v>15</v>
      </c>
      <c r="O731" s="35" t="s">
        <v>5</v>
      </c>
      <c r="P731" s="35"/>
      <c r="Q731" s="35"/>
      <c r="R731" s="35" t="s">
        <v>61</v>
      </c>
    </row>
    <row r="732" spans="1:18" x14ac:dyDescent="0.25">
      <c r="A732" s="35">
        <v>92437639</v>
      </c>
      <c r="B732" s="35" t="s">
        <v>87</v>
      </c>
      <c r="C732" s="35" t="s">
        <v>168</v>
      </c>
      <c r="D732" s="35" t="s">
        <v>88</v>
      </c>
      <c r="E732" s="36">
        <v>44384</v>
      </c>
      <c r="F732" s="35" t="s">
        <v>0</v>
      </c>
      <c r="G732" s="35" t="s">
        <v>36</v>
      </c>
      <c r="H732" s="35" t="s">
        <v>2</v>
      </c>
      <c r="I732" s="35" t="s">
        <v>63</v>
      </c>
      <c r="J732" s="35">
        <v>208</v>
      </c>
      <c r="K732" s="35" t="s">
        <v>50</v>
      </c>
      <c r="L732" s="35" t="s">
        <v>48</v>
      </c>
      <c r="M732" s="36">
        <v>44576</v>
      </c>
      <c r="N732" s="35" t="s">
        <v>2</v>
      </c>
      <c r="O732" s="35" t="s">
        <v>0</v>
      </c>
      <c r="P732" s="35" t="s">
        <v>393</v>
      </c>
      <c r="Q732" s="36">
        <v>44587</v>
      </c>
      <c r="R732" s="35" t="s">
        <v>62</v>
      </c>
    </row>
    <row r="733" spans="1:18" x14ac:dyDescent="0.25">
      <c r="A733" s="35">
        <v>92438362</v>
      </c>
      <c r="B733" s="35" t="s">
        <v>92</v>
      </c>
      <c r="C733" s="35" t="s">
        <v>169</v>
      </c>
      <c r="D733" s="35" t="s">
        <v>89</v>
      </c>
      <c r="E733" s="36">
        <v>44384</v>
      </c>
      <c r="F733" s="35" t="s">
        <v>0</v>
      </c>
      <c r="G733" s="35" t="s">
        <v>36</v>
      </c>
      <c r="H733" s="35" t="s">
        <v>13</v>
      </c>
      <c r="I733" s="35" t="s">
        <v>63</v>
      </c>
      <c r="J733" s="35">
        <v>208</v>
      </c>
      <c r="K733" s="35" t="s">
        <v>50</v>
      </c>
      <c r="L733" s="35" t="s">
        <v>48</v>
      </c>
      <c r="M733" s="36">
        <v>44569</v>
      </c>
      <c r="N733" s="35" t="s">
        <v>13</v>
      </c>
      <c r="O733" s="35" t="s">
        <v>0</v>
      </c>
      <c r="P733" s="35"/>
      <c r="Q733" s="35"/>
      <c r="R733" s="35" t="s">
        <v>61</v>
      </c>
    </row>
    <row r="734" spans="1:18" x14ac:dyDescent="0.25">
      <c r="A734" s="35">
        <v>92438499</v>
      </c>
      <c r="B734" s="35" t="s">
        <v>87</v>
      </c>
      <c r="C734" s="35" t="s">
        <v>250</v>
      </c>
      <c r="D734" s="35" t="s">
        <v>89</v>
      </c>
      <c r="E734" s="36">
        <v>44385</v>
      </c>
      <c r="F734" s="35" t="s">
        <v>0</v>
      </c>
      <c r="G734" s="35" t="s">
        <v>2</v>
      </c>
      <c r="H734" s="35" t="s">
        <v>206</v>
      </c>
      <c r="I734" s="35" t="s">
        <v>63</v>
      </c>
      <c r="J734" s="35">
        <v>207</v>
      </c>
      <c r="K734" s="35" t="s">
        <v>50</v>
      </c>
      <c r="L734" s="35" t="s">
        <v>48</v>
      </c>
      <c r="M734" s="36">
        <v>44616</v>
      </c>
      <c r="N734" s="35" t="s">
        <v>206</v>
      </c>
      <c r="O734" s="35" t="s">
        <v>0</v>
      </c>
      <c r="P734" s="35"/>
      <c r="Q734" s="35"/>
      <c r="R734" s="35" t="s">
        <v>61</v>
      </c>
    </row>
    <row r="735" spans="1:18" x14ac:dyDescent="0.25">
      <c r="A735" s="35">
        <v>92439158</v>
      </c>
      <c r="B735" s="35" t="s">
        <v>87</v>
      </c>
      <c r="C735" s="35" t="s">
        <v>170</v>
      </c>
      <c r="D735" s="35" t="s">
        <v>89</v>
      </c>
      <c r="E735" s="36">
        <v>44385</v>
      </c>
      <c r="F735" s="35" t="s">
        <v>0</v>
      </c>
      <c r="G735" s="35" t="s">
        <v>18</v>
      </c>
      <c r="H735" s="35" t="s">
        <v>4</v>
      </c>
      <c r="I735" s="35" t="s">
        <v>63</v>
      </c>
      <c r="J735" s="35">
        <v>207</v>
      </c>
      <c r="K735" s="35" t="s">
        <v>50</v>
      </c>
      <c r="L735" s="35" t="s">
        <v>48</v>
      </c>
      <c r="M735" s="36">
        <v>44587</v>
      </c>
      <c r="N735" s="35" t="s">
        <v>4</v>
      </c>
      <c r="O735" s="35" t="s">
        <v>0</v>
      </c>
      <c r="P735" s="35"/>
      <c r="Q735" s="35"/>
      <c r="R735" s="35" t="s">
        <v>61</v>
      </c>
    </row>
    <row r="736" spans="1:18" x14ac:dyDescent="0.25">
      <c r="A736" s="35">
        <v>92505654</v>
      </c>
      <c r="B736" s="35" t="s">
        <v>87</v>
      </c>
      <c r="C736" s="35" t="s">
        <v>367</v>
      </c>
      <c r="D736" s="35" t="s">
        <v>89</v>
      </c>
      <c r="E736" s="36">
        <v>44431</v>
      </c>
      <c r="F736" s="35" t="s">
        <v>0</v>
      </c>
      <c r="G736" s="35" t="s">
        <v>36</v>
      </c>
      <c r="H736" s="35" t="s">
        <v>14</v>
      </c>
      <c r="I736" s="35" t="s">
        <v>63</v>
      </c>
      <c r="J736" s="35">
        <v>189</v>
      </c>
      <c r="K736" s="35" t="s">
        <v>51</v>
      </c>
      <c r="L736" s="35" t="s">
        <v>48</v>
      </c>
      <c r="M736" s="36">
        <v>44615</v>
      </c>
      <c r="N736" s="35" t="s">
        <v>14</v>
      </c>
      <c r="O736" s="35" t="s">
        <v>0</v>
      </c>
      <c r="P736" s="35" t="s">
        <v>393</v>
      </c>
      <c r="Q736" s="36">
        <v>44622</v>
      </c>
      <c r="R736" s="35" t="s">
        <v>62</v>
      </c>
    </row>
    <row r="737" spans="1:18" x14ac:dyDescent="0.25">
      <c r="A737" s="35">
        <v>92505744</v>
      </c>
      <c r="B737" s="35" t="s">
        <v>87</v>
      </c>
      <c r="C737" s="35" t="s">
        <v>450</v>
      </c>
      <c r="D737" s="35" t="s">
        <v>89</v>
      </c>
      <c r="E737" s="36">
        <v>44431</v>
      </c>
      <c r="F737" s="35" t="s">
        <v>0</v>
      </c>
      <c r="G737" s="35" t="s">
        <v>36</v>
      </c>
      <c r="H737" s="35" t="s">
        <v>3</v>
      </c>
      <c r="I737" s="35" t="s">
        <v>63</v>
      </c>
      <c r="J737" s="35">
        <v>189</v>
      </c>
      <c r="K737" s="35" t="s">
        <v>51</v>
      </c>
      <c r="L737" s="35" t="s">
        <v>48</v>
      </c>
      <c r="M737" s="36">
        <v>44650</v>
      </c>
      <c r="N737" s="35" t="s">
        <v>3</v>
      </c>
      <c r="O737" s="35" t="s">
        <v>0</v>
      </c>
      <c r="P737" s="35"/>
      <c r="Q737" s="35"/>
      <c r="R737" s="35" t="s">
        <v>61</v>
      </c>
    </row>
    <row r="738" spans="1:18" x14ac:dyDescent="0.25">
      <c r="A738" s="35">
        <v>92506316</v>
      </c>
      <c r="B738" s="35" t="s">
        <v>87</v>
      </c>
      <c r="C738" s="35" t="s">
        <v>451</v>
      </c>
      <c r="D738" s="35" t="s">
        <v>89</v>
      </c>
      <c r="E738" s="36">
        <v>44432</v>
      </c>
      <c r="F738" s="35" t="s">
        <v>38</v>
      </c>
      <c r="G738" s="35" t="s">
        <v>37</v>
      </c>
      <c r="H738" s="35" t="s">
        <v>27</v>
      </c>
      <c r="I738" s="35" t="s">
        <v>63</v>
      </c>
      <c r="J738" s="35">
        <v>188</v>
      </c>
      <c r="K738" s="35" t="s">
        <v>51</v>
      </c>
      <c r="L738" s="35" t="s">
        <v>48</v>
      </c>
      <c r="M738" s="36">
        <v>44622</v>
      </c>
      <c r="N738" s="35" t="s">
        <v>27</v>
      </c>
      <c r="O738" s="35" t="s">
        <v>5</v>
      </c>
      <c r="P738" s="35"/>
      <c r="Q738" s="35"/>
      <c r="R738" s="35" t="s">
        <v>61</v>
      </c>
    </row>
    <row r="739" spans="1:18" x14ac:dyDescent="0.25">
      <c r="A739" s="35">
        <v>92507424</v>
      </c>
      <c r="B739" s="35" t="s">
        <v>87</v>
      </c>
      <c r="C739" s="35" t="s">
        <v>368</v>
      </c>
      <c r="D739" s="35" t="s">
        <v>88</v>
      </c>
      <c r="E739" s="36">
        <v>44433</v>
      </c>
      <c r="F739" s="35" t="s">
        <v>0</v>
      </c>
      <c r="G739" s="35" t="s">
        <v>37</v>
      </c>
      <c r="H739" s="35" t="s">
        <v>206</v>
      </c>
      <c r="I739" s="35" t="s">
        <v>63</v>
      </c>
      <c r="J739" s="35">
        <v>187</v>
      </c>
      <c r="K739" s="35" t="s">
        <v>51</v>
      </c>
      <c r="L739" s="35" t="s">
        <v>48</v>
      </c>
      <c r="M739" s="36">
        <v>44617</v>
      </c>
      <c r="N739" s="35" t="s">
        <v>206</v>
      </c>
      <c r="O739" s="35" t="s">
        <v>0</v>
      </c>
      <c r="P739" s="35"/>
      <c r="Q739" s="35"/>
      <c r="R739" s="35" t="s">
        <v>61</v>
      </c>
    </row>
    <row r="740" spans="1:18" x14ac:dyDescent="0.25">
      <c r="A740" s="35">
        <v>92508218</v>
      </c>
      <c r="B740" s="35" t="s">
        <v>87</v>
      </c>
      <c r="C740" s="35" t="s">
        <v>369</v>
      </c>
      <c r="D740" s="35" t="s">
        <v>88</v>
      </c>
      <c r="E740" s="36">
        <v>44433</v>
      </c>
      <c r="F740" s="35" t="s">
        <v>0</v>
      </c>
      <c r="G740" s="35" t="s">
        <v>2</v>
      </c>
      <c r="H740" s="35" t="s">
        <v>2</v>
      </c>
      <c r="I740" s="35" t="s">
        <v>63</v>
      </c>
      <c r="J740" s="35">
        <v>187</v>
      </c>
      <c r="K740" s="35" t="s">
        <v>51</v>
      </c>
      <c r="L740" s="35" t="s">
        <v>48</v>
      </c>
      <c r="M740" s="36">
        <v>44617</v>
      </c>
      <c r="N740" s="35" t="s">
        <v>2</v>
      </c>
      <c r="O740" s="35" t="s">
        <v>0</v>
      </c>
      <c r="P740" s="35" t="s">
        <v>393</v>
      </c>
      <c r="Q740" s="36">
        <v>44639</v>
      </c>
      <c r="R740" s="35" t="s">
        <v>62</v>
      </c>
    </row>
    <row r="741" spans="1:18" x14ac:dyDescent="0.25">
      <c r="A741" s="35">
        <v>92508677</v>
      </c>
      <c r="B741" s="35" t="s">
        <v>87</v>
      </c>
      <c r="C741" s="35" t="s">
        <v>370</v>
      </c>
      <c r="D741" s="35" t="s">
        <v>89</v>
      </c>
      <c r="E741" s="36">
        <v>44433</v>
      </c>
      <c r="F741" s="35" t="s">
        <v>38</v>
      </c>
      <c r="G741" s="35">
        <v>9641</v>
      </c>
      <c r="H741" s="35" t="s">
        <v>10</v>
      </c>
      <c r="I741" s="35" t="s">
        <v>63</v>
      </c>
      <c r="J741" s="35">
        <v>187</v>
      </c>
      <c r="K741" s="35" t="s">
        <v>51</v>
      </c>
      <c r="L741" s="35" t="s">
        <v>48</v>
      </c>
      <c r="M741" s="36">
        <v>44620</v>
      </c>
      <c r="N741" s="35" t="s">
        <v>10</v>
      </c>
      <c r="O741" s="35" t="s">
        <v>0</v>
      </c>
      <c r="P741" s="35"/>
      <c r="Q741" s="35"/>
      <c r="R741" s="35" t="s">
        <v>61</v>
      </c>
    </row>
    <row r="742" spans="1:18" x14ac:dyDescent="0.25">
      <c r="A742" s="35">
        <v>92508751</v>
      </c>
      <c r="B742" s="35" t="s">
        <v>87</v>
      </c>
      <c r="C742" s="35" t="s">
        <v>371</v>
      </c>
      <c r="D742" s="35" t="s">
        <v>89</v>
      </c>
      <c r="E742" s="36">
        <v>44433</v>
      </c>
      <c r="F742" s="35" t="s">
        <v>0</v>
      </c>
      <c r="G742" s="35" t="s">
        <v>2</v>
      </c>
      <c r="H742" s="35" t="s">
        <v>2</v>
      </c>
      <c r="I742" s="35" t="s">
        <v>63</v>
      </c>
      <c r="J742" s="35">
        <v>187</v>
      </c>
      <c r="K742" s="35" t="s">
        <v>51</v>
      </c>
      <c r="L742" s="35" t="s">
        <v>48</v>
      </c>
      <c r="M742" s="36">
        <v>44620</v>
      </c>
      <c r="N742" s="35" t="s">
        <v>2</v>
      </c>
      <c r="O742" s="35" t="s">
        <v>0</v>
      </c>
      <c r="P742" s="35" t="s">
        <v>393</v>
      </c>
      <c r="Q742" s="36">
        <v>44646</v>
      </c>
      <c r="R742" s="35" t="s">
        <v>62</v>
      </c>
    </row>
    <row r="743" spans="1:18" x14ac:dyDescent="0.25">
      <c r="A743" s="35">
        <v>92508841</v>
      </c>
      <c r="B743" s="35" t="s">
        <v>87</v>
      </c>
      <c r="C743" s="35" t="s">
        <v>452</v>
      </c>
      <c r="D743" s="35" t="s">
        <v>88</v>
      </c>
      <c r="E743" s="36">
        <v>44433</v>
      </c>
      <c r="F743" s="35" t="s">
        <v>39</v>
      </c>
      <c r="G743" s="35" t="s">
        <v>37</v>
      </c>
      <c r="H743" s="35" t="s">
        <v>17</v>
      </c>
      <c r="I743" s="35" t="s">
        <v>63</v>
      </c>
      <c r="J743" s="35">
        <v>187</v>
      </c>
      <c r="K743" s="35" t="s">
        <v>51</v>
      </c>
      <c r="L743" s="35" t="s">
        <v>48</v>
      </c>
      <c r="M743" s="36">
        <v>44621</v>
      </c>
      <c r="N743" s="35" t="s">
        <v>17</v>
      </c>
      <c r="O743" s="35" t="s">
        <v>5</v>
      </c>
      <c r="P743" s="35"/>
      <c r="Q743" s="35"/>
      <c r="R743" s="35" t="s">
        <v>61</v>
      </c>
    </row>
    <row r="744" spans="1:18" x14ac:dyDescent="0.25">
      <c r="A744" s="35">
        <v>92508946</v>
      </c>
      <c r="B744" s="35" t="s">
        <v>87</v>
      </c>
      <c r="C744" s="35" t="s">
        <v>453</v>
      </c>
      <c r="D744" s="35" t="s">
        <v>88</v>
      </c>
      <c r="E744" s="36">
        <v>44434</v>
      </c>
      <c r="F744" s="35" t="s">
        <v>38</v>
      </c>
      <c r="G744" s="35" t="s">
        <v>18</v>
      </c>
      <c r="H744" s="35" t="s">
        <v>8</v>
      </c>
      <c r="I744" s="35" t="s">
        <v>63</v>
      </c>
      <c r="J744" s="35">
        <v>186</v>
      </c>
      <c r="K744" s="35" t="s">
        <v>51</v>
      </c>
      <c r="L744" s="35" t="s">
        <v>48</v>
      </c>
      <c r="M744" s="36">
        <v>44628</v>
      </c>
      <c r="N744" s="35" t="s">
        <v>8</v>
      </c>
      <c r="O744" s="35" t="s">
        <v>5</v>
      </c>
      <c r="P744" s="35"/>
      <c r="Q744" s="35"/>
      <c r="R744" s="35" t="s">
        <v>61</v>
      </c>
    </row>
    <row r="745" spans="1:18" x14ac:dyDescent="0.25">
      <c r="A745" s="35">
        <v>92510305</v>
      </c>
      <c r="B745" s="35" t="s">
        <v>87</v>
      </c>
      <c r="C745" s="35" t="s">
        <v>1337</v>
      </c>
      <c r="D745" s="35" t="s">
        <v>88</v>
      </c>
      <c r="E745" s="36">
        <v>44434</v>
      </c>
      <c r="F745" s="35" t="s">
        <v>0</v>
      </c>
      <c r="G745" s="35" t="s">
        <v>91</v>
      </c>
      <c r="H745" s="35" t="s">
        <v>12</v>
      </c>
      <c r="I745" s="35" t="s">
        <v>63</v>
      </c>
      <c r="J745" s="35">
        <v>186</v>
      </c>
      <c r="K745" s="35" t="s">
        <v>51</v>
      </c>
      <c r="L745" s="35" t="s">
        <v>48</v>
      </c>
      <c r="M745" s="36">
        <v>44749</v>
      </c>
      <c r="N745" s="35" t="s">
        <v>36</v>
      </c>
      <c r="O745" s="35" t="s">
        <v>101</v>
      </c>
      <c r="P745" s="35"/>
      <c r="Q745" s="35"/>
      <c r="R745" s="35" t="s">
        <v>61</v>
      </c>
    </row>
    <row r="746" spans="1:18" x14ac:dyDescent="0.25">
      <c r="A746" s="35">
        <v>92510669</v>
      </c>
      <c r="B746" s="35" t="s">
        <v>87</v>
      </c>
      <c r="C746" s="35" t="s">
        <v>372</v>
      </c>
      <c r="D746" s="35" t="s">
        <v>88</v>
      </c>
      <c r="E746" s="36">
        <v>44435</v>
      </c>
      <c r="F746" s="35" t="s">
        <v>0</v>
      </c>
      <c r="G746" s="35" t="s">
        <v>36</v>
      </c>
      <c r="H746" s="35" t="s">
        <v>3</v>
      </c>
      <c r="I746" s="35" t="s">
        <v>63</v>
      </c>
      <c r="J746" s="35">
        <v>185</v>
      </c>
      <c r="K746" s="35" t="s">
        <v>51</v>
      </c>
      <c r="L746" s="35" t="s">
        <v>48</v>
      </c>
      <c r="M746" s="36">
        <v>44620</v>
      </c>
      <c r="N746" s="35" t="s">
        <v>3</v>
      </c>
      <c r="O746" s="35" t="s">
        <v>0</v>
      </c>
      <c r="P746" s="35"/>
      <c r="Q746" s="35"/>
      <c r="R746" s="35" t="s">
        <v>61</v>
      </c>
    </row>
    <row r="747" spans="1:18" x14ac:dyDescent="0.25">
      <c r="A747" s="35">
        <v>92510740</v>
      </c>
      <c r="B747" s="35" t="s">
        <v>87</v>
      </c>
      <c r="C747" s="35" t="s">
        <v>373</v>
      </c>
      <c r="D747" s="35" t="s">
        <v>88</v>
      </c>
      <c r="E747" s="36">
        <v>44435</v>
      </c>
      <c r="F747" s="35" t="s">
        <v>38</v>
      </c>
      <c r="G747" s="35" t="s">
        <v>26</v>
      </c>
      <c r="H747" s="35" t="s">
        <v>26</v>
      </c>
      <c r="I747" s="35" t="s">
        <v>63</v>
      </c>
      <c r="J747" s="35">
        <v>185</v>
      </c>
      <c r="K747" s="35" t="s">
        <v>51</v>
      </c>
      <c r="L747" s="35" t="s">
        <v>48</v>
      </c>
      <c r="M747" s="36">
        <v>44620</v>
      </c>
      <c r="N747" s="35" t="s">
        <v>26</v>
      </c>
      <c r="O747" s="35" t="s">
        <v>7</v>
      </c>
      <c r="P747" s="35" t="s">
        <v>393</v>
      </c>
      <c r="Q747" s="36">
        <v>44634</v>
      </c>
      <c r="R747" s="35" t="s">
        <v>62</v>
      </c>
    </row>
    <row r="748" spans="1:18" x14ac:dyDescent="0.25">
      <c r="A748" s="35">
        <v>92511737</v>
      </c>
      <c r="B748" s="35" t="s">
        <v>87</v>
      </c>
      <c r="C748" s="35" t="s">
        <v>459</v>
      </c>
      <c r="D748" s="35" t="s">
        <v>89</v>
      </c>
      <c r="E748" s="36">
        <v>44435</v>
      </c>
      <c r="F748" s="35" t="s">
        <v>38</v>
      </c>
      <c r="G748" s="35" t="s">
        <v>94</v>
      </c>
      <c r="H748" s="35" t="s">
        <v>29</v>
      </c>
      <c r="I748" s="35" t="s">
        <v>63</v>
      </c>
      <c r="J748" s="35">
        <v>185</v>
      </c>
      <c r="K748" s="35" t="s">
        <v>51</v>
      </c>
      <c r="L748" s="35" t="s">
        <v>48</v>
      </c>
      <c r="M748" s="36">
        <v>44623</v>
      </c>
      <c r="N748" s="35" t="s">
        <v>29</v>
      </c>
      <c r="O748" s="35" t="s">
        <v>5</v>
      </c>
      <c r="P748" s="35" t="s">
        <v>393</v>
      </c>
      <c r="Q748" s="36">
        <v>44629</v>
      </c>
      <c r="R748" s="35" t="s">
        <v>62</v>
      </c>
    </row>
    <row r="749" spans="1:18" x14ac:dyDescent="0.25">
      <c r="A749" s="35">
        <v>92511818</v>
      </c>
      <c r="B749" s="35" t="s">
        <v>87</v>
      </c>
      <c r="C749" s="35" t="s">
        <v>460</v>
      </c>
      <c r="D749" s="35" t="s">
        <v>88</v>
      </c>
      <c r="E749" s="36">
        <v>44435</v>
      </c>
      <c r="F749" s="35" t="s">
        <v>0</v>
      </c>
      <c r="G749" s="35" t="s">
        <v>37</v>
      </c>
      <c r="H749" s="35" t="s">
        <v>206</v>
      </c>
      <c r="I749" s="35" t="s">
        <v>63</v>
      </c>
      <c r="J749" s="35">
        <v>185</v>
      </c>
      <c r="K749" s="35" t="s">
        <v>51</v>
      </c>
      <c r="L749" s="35" t="s">
        <v>48</v>
      </c>
      <c r="M749" s="36">
        <v>44623</v>
      </c>
      <c r="N749" s="35" t="s">
        <v>206</v>
      </c>
      <c r="O749" s="35" t="s">
        <v>0</v>
      </c>
      <c r="P749" s="35"/>
      <c r="Q749" s="35"/>
      <c r="R749" s="35" t="s">
        <v>61</v>
      </c>
    </row>
    <row r="750" spans="1:18" x14ac:dyDescent="0.25">
      <c r="A750" s="35">
        <v>92512118</v>
      </c>
      <c r="B750" s="35" t="s">
        <v>87</v>
      </c>
      <c r="C750" s="35" t="s">
        <v>829</v>
      </c>
      <c r="D750" s="35" t="s">
        <v>88</v>
      </c>
      <c r="E750" s="36">
        <v>44436</v>
      </c>
      <c r="F750" s="35" t="s">
        <v>0</v>
      </c>
      <c r="G750" s="35" t="s">
        <v>37</v>
      </c>
      <c r="H750" s="35" t="s">
        <v>30</v>
      </c>
      <c r="I750" s="35" t="s">
        <v>63</v>
      </c>
      <c r="J750" s="35">
        <v>184</v>
      </c>
      <c r="K750" s="35" t="s">
        <v>51</v>
      </c>
      <c r="L750" s="35" t="s">
        <v>48</v>
      </c>
      <c r="M750" s="36">
        <v>44721</v>
      </c>
      <c r="N750" s="35" t="s">
        <v>30</v>
      </c>
      <c r="O750" s="35" t="s">
        <v>0</v>
      </c>
      <c r="P750" s="35" t="s">
        <v>393</v>
      </c>
      <c r="Q750" s="36">
        <v>44730</v>
      </c>
      <c r="R750" s="35" t="s">
        <v>62</v>
      </c>
    </row>
    <row r="751" spans="1:18" x14ac:dyDescent="0.25">
      <c r="A751" s="35">
        <v>92512137</v>
      </c>
      <c r="B751" s="35" t="s">
        <v>87</v>
      </c>
      <c r="C751" s="35" t="s">
        <v>374</v>
      </c>
      <c r="D751" s="35" t="s">
        <v>89</v>
      </c>
      <c r="E751" s="36">
        <v>44436</v>
      </c>
      <c r="F751" s="35" t="s">
        <v>38</v>
      </c>
      <c r="G751" s="35" t="s">
        <v>37</v>
      </c>
      <c r="H751" s="35" t="s">
        <v>33</v>
      </c>
      <c r="I751" s="35" t="s">
        <v>63</v>
      </c>
      <c r="J751" s="35">
        <v>184</v>
      </c>
      <c r="K751" s="35" t="s">
        <v>51</v>
      </c>
      <c r="L751" s="35" t="s">
        <v>48</v>
      </c>
      <c r="M751" s="36">
        <v>44616</v>
      </c>
      <c r="N751" s="35" t="s">
        <v>33</v>
      </c>
      <c r="O751" s="35" t="s">
        <v>7</v>
      </c>
      <c r="P751" s="35" t="s">
        <v>393</v>
      </c>
      <c r="Q751" s="36">
        <v>44637</v>
      </c>
      <c r="R751" s="35" t="s">
        <v>62</v>
      </c>
    </row>
    <row r="752" spans="1:18" x14ac:dyDescent="0.25">
      <c r="A752" s="35">
        <v>92512621</v>
      </c>
      <c r="B752" s="35" t="s">
        <v>87</v>
      </c>
      <c r="C752" s="35" t="s">
        <v>461</v>
      </c>
      <c r="D752" s="35" t="s">
        <v>88</v>
      </c>
      <c r="E752" s="36">
        <v>44436</v>
      </c>
      <c r="F752" s="35" t="s">
        <v>39</v>
      </c>
      <c r="G752" s="35">
        <v>6215</v>
      </c>
      <c r="H752" s="35" t="s">
        <v>34</v>
      </c>
      <c r="I752" s="35" t="s">
        <v>63</v>
      </c>
      <c r="J752" s="35">
        <v>184</v>
      </c>
      <c r="K752" s="35" t="s">
        <v>51</v>
      </c>
      <c r="L752" s="35" t="s">
        <v>48</v>
      </c>
      <c r="M752" s="36">
        <v>44623</v>
      </c>
      <c r="N752" s="35" t="s">
        <v>34</v>
      </c>
      <c r="O752" s="35" t="s">
        <v>5</v>
      </c>
      <c r="P752" s="35" t="s">
        <v>393</v>
      </c>
      <c r="Q752" s="36">
        <v>44652</v>
      </c>
      <c r="R752" s="35" t="s">
        <v>62</v>
      </c>
    </row>
    <row r="753" spans="1:18" x14ac:dyDescent="0.25">
      <c r="A753" s="35">
        <v>92513325</v>
      </c>
      <c r="B753" s="35" t="s">
        <v>87</v>
      </c>
      <c r="C753" s="35" t="s">
        <v>462</v>
      </c>
      <c r="D753" s="35" t="s">
        <v>89</v>
      </c>
      <c r="E753" s="36">
        <v>44436</v>
      </c>
      <c r="F753" s="35" t="s">
        <v>0</v>
      </c>
      <c r="G753" s="35" t="s">
        <v>37</v>
      </c>
      <c r="H753" s="35" t="s">
        <v>3</v>
      </c>
      <c r="I753" s="35" t="s">
        <v>63</v>
      </c>
      <c r="J753" s="35">
        <v>184</v>
      </c>
      <c r="K753" s="35" t="s">
        <v>51</v>
      </c>
      <c r="L753" s="35" t="s">
        <v>48</v>
      </c>
      <c r="M753" s="36">
        <v>44629</v>
      </c>
      <c r="N753" s="35" t="s">
        <v>3</v>
      </c>
      <c r="O753" s="35" t="s">
        <v>0</v>
      </c>
      <c r="P753" s="35"/>
      <c r="Q753" s="35"/>
      <c r="R753" s="35" t="s">
        <v>61</v>
      </c>
    </row>
    <row r="754" spans="1:18" x14ac:dyDescent="0.25">
      <c r="A754" s="35">
        <v>92513613</v>
      </c>
      <c r="B754" s="35" t="s">
        <v>87</v>
      </c>
      <c r="C754" s="35" t="s">
        <v>463</v>
      </c>
      <c r="D754" s="35" t="s">
        <v>89</v>
      </c>
      <c r="E754" s="36">
        <v>44437</v>
      </c>
      <c r="F754" s="35" t="s">
        <v>38</v>
      </c>
      <c r="G754" s="35" t="s">
        <v>37</v>
      </c>
      <c r="H754" s="35" t="s">
        <v>20</v>
      </c>
      <c r="I754" s="35" t="s">
        <v>63</v>
      </c>
      <c r="J754" s="35">
        <v>183</v>
      </c>
      <c r="K754" s="35" t="s">
        <v>51</v>
      </c>
      <c r="L754" s="35" t="s">
        <v>48</v>
      </c>
      <c r="M754" s="36">
        <v>44624</v>
      </c>
      <c r="N754" s="35" t="s">
        <v>20</v>
      </c>
      <c r="O754" s="35" t="s">
        <v>7</v>
      </c>
      <c r="P754" s="35" t="s">
        <v>393</v>
      </c>
      <c r="Q754" s="36">
        <v>44642</v>
      </c>
      <c r="R754" s="35" t="s">
        <v>62</v>
      </c>
    </row>
    <row r="755" spans="1:18" x14ac:dyDescent="0.25">
      <c r="A755" s="35">
        <v>92513731</v>
      </c>
      <c r="B755" s="35" t="s">
        <v>87</v>
      </c>
      <c r="C755" s="35" t="s">
        <v>464</v>
      </c>
      <c r="D755" s="35" t="s">
        <v>89</v>
      </c>
      <c r="E755" s="36">
        <v>44437</v>
      </c>
      <c r="F755" s="35" t="s">
        <v>0</v>
      </c>
      <c r="G755" s="35" t="s">
        <v>37</v>
      </c>
      <c r="H755" s="35" t="s">
        <v>14</v>
      </c>
      <c r="I755" s="35" t="s">
        <v>63</v>
      </c>
      <c r="J755" s="35">
        <v>183</v>
      </c>
      <c r="K755" s="35" t="s">
        <v>51</v>
      </c>
      <c r="L755" s="35" t="s">
        <v>48</v>
      </c>
      <c r="M755" s="36">
        <v>44627</v>
      </c>
      <c r="N755" s="35" t="s">
        <v>14</v>
      </c>
      <c r="O755" s="35" t="s">
        <v>0</v>
      </c>
      <c r="P755" s="35" t="s">
        <v>393</v>
      </c>
      <c r="Q755" s="36">
        <v>44632</v>
      </c>
      <c r="R755" s="35" t="s">
        <v>62</v>
      </c>
    </row>
    <row r="756" spans="1:18" x14ac:dyDescent="0.25">
      <c r="A756" s="35">
        <v>92513834</v>
      </c>
      <c r="B756" s="35" t="s">
        <v>87</v>
      </c>
      <c r="C756" s="35" t="s">
        <v>465</v>
      </c>
      <c r="D756" s="35" t="s">
        <v>89</v>
      </c>
      <c r="E756" s="36">
        <v>44437</v>
      </c>
      <c r="F756" s="35" t="s">
        <v>93</v>
      </c>
      <c r="G756" s="35" t="s">
        <v>91</v>
      </c>
      <c r="H756" s="35" t="s">
        <v>9</v>
      </c>
      <c r="I756" s="35" t="s">
        <v>63</v>
      </c>
      <c r="J756" s="35">
        <v>183</v>
      </c>
      <c r="K756" s="35" t="s">
        <v>51</v>
      </c>
      <c r="L756" s="35" t="s">
        <v>48</v>
      </c>
      <c r="M756" s="36">
        <v>44634</v>
      </c>
      <c r="N756" s="35" t="s">
        <v>9</v>
      </c>
      <c r="O756" s="35" t="s">
        <v>5</v>
      </c>
      <c r="P756" s="35" t="s">
        <v>393</v>
      </c>
      <c r="Q756" s="36">
        <v>44641</v>
      </c>
      <c r="R756" s="35" t="s">
        <v>62</v>
      </c>
    </row>
    <row r="757" spans="1:18" x14ac:dyDescent="0.25">
      <c r="A757" s="35">
        <v>92513862</v>
      </c>
      <c r="B757" s="35" t="s">
        <v>87</v>
      </c>
      <c r="C757" s="35" t="s">
        <v>466</v>
      </c>
      <c r="D757" s="35" t="s">
        <v>88</v>
      </c>
      <c r="E757" s="36">
        <v>44437</v>
      </c>
      <c r="F757" s="35" t="s">
        <v>0</v>
      </c>
      <c r="G757" s="35" t="s">
        <v>37</v>
      </c>
      <c r="H757" s="35" t="s">
        <v>1</v>
      </c>
      <c r="I757" s="35" t="s">
        <v>63</v>
      </c>
      <c r="J757" s="35">
        <v>183</v>
      </c>
      <c r="K757" s="35" t="s">
        <v>51</v>
      </c>
      <c r="L757" s="35" t="s">
        <v>48</v>
      </c>
      <c r="M757" s="36">
        <v>44768</v>
      </c>
      <c r="N757" s="35" t="s">
        <v>1</v>
      </c>
      <c r="O757" s="35" t="s">
        <v>0</v>
      </c>
      <c r="P757" s="35" t="s">
        <v>393</v>
      </c>
      <c r="Q757" s="36">
        <v>44659</v>
      </c>
      <c r="R757" s="35" t="s">
        <v>62</v>
      </c>
    </row>
    <row r="758" spans="1:18" x14ac:dyDescent="0.25">
      <c r="A758" s="35">
        <v>92514109</v>
      </c>
      <c r="B758" s="35" t="s">
        <v>87</v>
      </c>
      <c r="C758" s="35" t="s">
        <v>467</v>
      </c>
      <c r="D758" s="35" t="s">
        <v>89</v>
      </c>
      <c r="E758" s="36">
        <v>44437</v>
      </c>
      <c r="F758" s="35" t="s">
        <v>0</v>
      </c>
      <c r="G758" s="35" t="s">
        <v>37</v>
      </c>
      <c r="H758" s="35" t="s">
        <v>206</v>
      </c>
      <c r="I758" s="35" t="s">
        <v>63</v>
      </c>
      <c r="J758" s="35">
        <v>183</v>
      </c>
      <c r="K758" s="35" t="s">
        <v>51</v>
      </c>
      <c r="L758" s="35" t="s">
        <v>48</v>
      </c>
      <c r="M758" s="36">
        <v>44621</v>
      </c>
      <c r="N758" s="35" t="s">
        <v>206</v>
      </c>
      <c r="O758" s="35" t="s">
        <v>0</v>
      </c>
      <c r="P758" s="35"/>
      <c r="Q758" s="35"/>
      <c r="R758" s="35" t="s">
        <v>61</v>
      </c>
    </row>
    <row r="759" spans="1:18" x14ac:dyDescent="0.25">
      <c r="A759" s="35">
        <v>92514250</v>
      </c>
      <c r="B759" s="35" t="s">
        <v>87</v>
      </c>
      <c r="C759" s="35" t="s">
        <v>614</v>
      </c>
      <c r="D759" s="35" t="s">
        <v>88</v>
      </c>
      <c r="E759" s="36">
        <v>44437</v>
      </c>
      <c r="F759" s="35" t="s">
        <v>0</v>
      </c>
      <c r="G759" s="35" t="s">
        <v>37</v>
      </c>
      <c r="H759" s="35" t="s">
        <v>14</v>
      </c>
      <c r="I759" s="35" t="s">
        <v>63</v>
      </c>
      <c r="J759" s="35">
        <v>183</v>
      </c>
      <c r="K759" s="35" t="s">
        <v>51</v>
      </c>
      <c r="L759" s="35" t="s">
        <v>48</v>
      </c>
      <c r="M759" s="36">
        <v>44652</v>
      </c>
      <c r="N759" s="35" t="s">
        <v>14</v>
      </c>
      <c r="O759" s="35" t="s">
        <v>0</v>
      </c>
      <c r="P759" s="35" t="s">
        <v>393</v>
      </c>
      <c r="Q759" s="36">
        <v>44669</v>
      </c>
      <c r="R759" s="35" t="s">
        <v>62</v>
      </c>
    </row>
    <row r="760" spans="1:18" x14ac:dyDescent="0.25">
      <c r="A760" s="35">
        <v>92514330</v>
      </c>
      <c r="B760" s="35" t="s">
        <v>92</v>
      </c>
      <c r="C760" s="35" t="s">
        <v>791</v>
      </c>
      <c r="D760" s="35" t="s">
        <v>89</v>
      </c>
      <c r="E760" s="36">
        <v>44437</v>
      </c>
      <c r="F760" s="35" t="s">
        <v>0</v>
      </c>
      <c r="G760" s="35" t="s">
        <v>18</v>
      </c>
      <c r="H760" s="35" t="s">
        <v>13</v>
      </c>
      <c r="I760" s="35" t="s">
        <v>63</v>
      </c>
      <c r="J760" s="35">
        <v>183</v>
      </c>
      <c r="K760" s="35" t="s">
        <v>51</v>
      </c>
      <c r="L760" s="35" t="s">
        <v>48</v>
      </c>
      <c r="M760" s="36">
        <v>44627</v>
      </c>
      <c r="N760" s="35" t="s">
        <v>13</v>
      </c>
      <c r="O760" s="35" t="s">
        <v>0</v>
      </c>
      <c r="P760" s="35"/>
      <c r="Q760" s="35"/>
      <c r="R760" s="35" t="s">
        <v>61</v>
      </c>
    </row>
    <row r="761" spans="1:18" x14ac:dyDescent="0.25">
      <c r="A761" s="35">
        <v>92515332</v>
      </c>
      <c r="B761" s="35" t="s">
        <v>87</v>
      </c>
      <c r="C761" s="35" t="s">
        <v>468</v>
      </c>
      <c r="D761" s="35" t="s">
        <v>89</v>
      </c>
      <c r="E761" s="36">
        <v>44438</v>
      </c>
      <c r="F761" s="35" t="s">
        <v>0</v>
      </c>
      <c r="G761" s="35" t="s">
        <v>18</v>
      </c>
      <c r="H761" s="35" t="s">
        <v>213</v>
      </c>
      <c r="I761" s="35" t="s">
        <v>63</v>
      </c>
      <c r="J761" s="35">
        <v>182</v>
      </c>
      <c r="K761" s="35" t="s">
        <v>51</v>
      </c>
      <c r="L761" s="35" t="s">
        <v>48</v>
      </c>
      <c r="M761" s="36">
        <v>44628</v>
      </c>
      <c r="N761" s="35" t="s">
        <v>213</v>
      </c>
      <c r="O761" s="35" t="s">
        <v>0</v>
      </c>
      <c r="P761" s="35" t="s">
        <v>393</v>
      </c>
      <c r="Q761" s="36">
        <v>44632</v>
      </c>
      <c r="R761" s="35" t="s">
        <v>62</v>
      </c>
    </row>
    <row r="762" spans="1:18" x14ac:dyDescent="0.25">
      <c r="A762" s="35">
        <v>92515480</v>
      </c>
      <c r="B762" s="35" t="s">
        <v>87</v>
      </c>
      <c r="C762" s="35" t="s">
        <v>469</v>
      </c>
      <c r="D762" s="35" t="s">
        <v>89</v>
      </c>
      <c r="E762" s="36">
        <v>44438</v>
      </c>
      <c r="F762" s="35" t="s">
        <v>0</v>
      </c>
      <c r="G762" s="35" t="s">
        <v>36</v>
      </c>
      <c r="H762" s="35" t="s">
        <v>3</v>
      </c>
      <c r="I762" s="35" t="s">
        <v>63</v>
      </c>
      <c r="J762" s="35">
        <v>182</v>
      </c>
      <c r="K762" s="35" t="s">
        <v>51</v>
      </c>
      <c r="L762" s="35" t="s">
        <v>48</v>
      </c>
      <c r="M762" s="36">
        <v>44636</v>
      </c>
      <c r="N762" s="35" t="s">
        <v>3</v>
      </c>
      <c r="O762" s="35" t="s">
        <v>0</v>
      </c>
      <c r="P762" s="35"/>
      <c r="Q762" s="35"/>
      <c r="R762" s="35" t="s">
        <v>61</v>
      </c>
    </row>
    <row r="763" spans="1:18" x14ac:dyDescent="0.25">
      <c r="A763" s="35">
        <v>92516058</v>
      </c>
      <c r="B763" s="35" t="s">
        <v>87</v>
      </c>
      <c r="C763" s="35" t="s">
        <v>615</v>
      </c>
      <c r="D763" s="35" t="s">
        <v>89</v>
      </c>
      <c r="E763" s="36">
        <v>44438</v>
      </c>
      <c r="F763" s="35" t="s">
        <v>38</v>
      </c>
      <c r="G763" s="35">
        <v>14501</v>
      </c>
      <c r="H763" s="35" t="s">
        <v>27</v>
      </c>
      <c r="I763" s="35" t="s">
        <v>63</v>
      </c>
      <c r="J763" s="35">
        <v>182</v>
      </c>
      <c r="K763" s="35" t="s">
        <v>51</v>
      </c>
      <c r="L763" s="35" t="s">
        <v>48</v>
      </c>
      <c r="M763" s="36">
        <v>44652</v>
      </c>
      <c r="N763" s="35" t="s">
        <v>27</v>
      </c>
      <c r="O763" s="35" t="s">
        <v>5</v>
      </c>
      <c r="P763" s="35"/>
      <c r="Q763" s="35"/>
      <c r="R763" s="35" t="s">
        <v>61</v>
      </c>
    </row>
    <row r="764" spans="1:18" x14ac:dyDescent="0.25">
      <c r="A764" s="35">
        <v>92516867</v>
      </c>
      <c r="B764" s="35" t="s">
        <v>87</v>
      </c>
      <c r="C764" s="35" t="s">
        <v>470</v>
      </c>
      <c r="D764" s="35" t="s">
        <v>88</v>
      </c>
      <c r="E764" s="36">
        <v>44439</v>
      </c>
      <c r="F764" s="35" t="s">
        <v>42</v>
      </c>
      <c r="G764" s="35" t="s">
        <v>36</v>
      </c>
      <c r="H764" s="35" t="s">
        <v>12</v>
      </c>
      <c r="I764" s="35" t="s">
        <v>63</v>
      </c>
      <c r="J764" s="35">
        <v>181</v>
      </c>
      <c r="K764" s="35" t="s">
        <v>51</v>
      </c>
      <c r="L764" s="35" t="s">
        <v>48</v>
      </c>
      <c r="M764" s="36">
        <v>44642</v>
      </c>
      <c r="N764" s="35" t="s">
        <v>12</v>
      </c>
      <c r="O764" s="35" t="s">
        <v>0</v>
      </c>
      <c r="P764" s="35" t="s">
        <v>393</v>
      </c>
      <c r="Q764" s="36">
        <v>44652</v>
      </c>
      <c r="R764" s="35" t="s">
        <v>62</v>
      </c>
    </row>
    <row r="765" spans="1:18" x14ac:dyDescent="0.25">
      <c r="A765" s="35">
        <v>92517424</v>
      </c>
      <c r="B765" s="35" t="s">
        <v>87</v>
      </c>
      <c r="C765" s="35" t="s">
        <v>471</v>
      </c>
      <c r="D765" s="35" t="s">
        <v>88</v>
      </c>
      <c r="E765" s="36">
        <v>44440</v>
      </c>
      <c r="F765" s="35" t="s">
        <v>38</v>
      </c>
      <c r="G765" s="35" t="s">
        <v>37</v>
      </c>
      <c r="H765" s="35" t="s">
        <v>22</v>
      </c>
      <c r="I765" s="35" t="s">
        <v>63</v>
      </c>
      <c r="J765" s="35">
        <v>180</v>
      </c>
      <c r="K765" s="35" t="s">
        <v>51</v>
      </c>
      <c r="L765" s="35" t="s">
        <v>48</v>
      </c>
      <c r="M765" s="36">
        <v>44639</v>
      </c>
      <c r="N765" s="35" t="s">
        <v>37</v>
      </c>
      <c r="O765" s="35" t="s">
        <v>101</v>
      </c>
      <c r="P765" s="35"/>
      <c r="Q765" s="35"/>
      <c r="R765" s="35" t="s">
        <v>61</v>
      </c>
    </row>
    <row r="766" spans="1:18" x14ac:dyDescent="0.25">
      <c r="A766" s="35">
        <v>92517864</v>
      </c>
      <c r="B766" s="35" t="s">
        <v>87</v>
      </c>
      <c r="C766" s="35" t="s">
        <v>472</v>
      </c>
      <c r="D766" s="35" t="s">
        <v>88</v>
      </c>
      <c r="E766" s="36">
        <v>44440</v>
      </c>
      <c r="F766" s="35" t="s">
        <v>38</v>
      </c>
      <c r="G766" s="35" t="s">
        <v>37</v>
      </c>
      <c r="H766" s="35" t="s">
        <v>27</v>
      </c>
      <c r="I766" s="35" t="s">
        <v>63</v>
      </c>
      <c r="J766" s="35">
        <v>180</v>
      </c>
      <c r="K766" s="35" t="s">
        <v>51</v>
      </c>
      <c r="L766" s="35" t="s">
        <v>48</v>
      </c>
      <c r="M766" s="36">
        <v>44659</v>
      </c>
      <c r="N766" s="35" t="s">
        <v>27</v>
      </c>
      <c r="O766" s="35" t="s">
        <v>5</v>
      </c>
      <c r="P766" s="35" t="s">
        <v>393</v>
      </c>
      <c r="Q766" s="36">
        <v>44688</v>
      </c>
      <c r="R766" s="35" t="s">
        <v>62</v>
      </c>
    </row>
    <row r="767" spans="1:18" x14ac:dyDescent="0.25">
      <c r="A767" s="35">
        <v>92518117</v>
      </c>
      <c r="B767" s="35" t="s">
        <v>87</v>
      </c>
      <c r="C767" s="35" t="s">
        <v>473</v>
      </c>
      <c r="D767" s="35" t="s">
        <v>89</v>
      </c>
      <c r="E767" s="36">
        <v>44440</v>
      </c>
      <c r="F767" s="35" t="s">
        <v>38</v>
      </c>
      <c r="G767" s="35">
        <v>18670</v>
      </c>
      <c r="H767" s="35" t="s">
        <v>33</v>
      </c>
      <c r="I767" s="35" t="s">
        <v>63</v>
      </c>
      <c r="J767" s="35">
        <v>180</v>
      </c>
      <c r="K767" s="35" t="s">
        <v>51</v>
      </c>
      <c r="L767" s="35" t="s">
        <v>48</v>
      </c>
      <c r="M767" s="36">
        <v>44627</v>
      </c>
      <c r="N767" s="35" t="s">
        <v>33</v>
      </c>
      <c r="O767" s="35" t="s">
        <v>7</v>
      </c>
      <c r="P767" s="35" t="s">
        <v>393</v>
      </c>
      <c r="Q767" s="36">
        <v>44637</v>
      </c>
      <c r="R767" s="35" t="s">
        <v>62</v>
      </c>
    </row>
    <row r="768" spans="1:18" x14ac:dyDescent="0.25">
      <c r="A768" s="35">
        <v>92518169</v>
      </c>
      <c r="B768" s="35" t="s">
        <v>87</v>
      </c>
      <c r="C768" s="35" t="s">
        <v>474</v>
      </c>
      <c r="D768" s="35" t="s">
        <v>89</v>
      </c>
      <c r="E768" s="36">
        <v>44440</v>
      </c>
      <c r="F768" s="35" t="s">
        <v>38</v>
      </c>
      <c r="G768" s="35" t="s">
        <v>18</v>
      </c>
      <c r="H768" s="35" t="s">
        <v>27</v>
      </c>
      <c r="I768" s="35" t="s">
        <v>63</v>
      </c>
      <c r="J768" s="35">
        <v>180</v>
      </c>
      <c r="K768" s="35" t="s">
        <v>51</v>
      </c>
      <c r="L768" s="35" t="s">
        <v>48</v>
      </c>
      <c r="M768" s="36">
        <v>44623</v>
      </c>
      <c r="N768" s="35" t="s">
        <v>27</v>
      </c>
      <c r="O768" s="35" t="s">
        <v>5</v>
      </c>
      <c r="P768" s="35"/>
      <c r="Q768" s="35"/>
      <c r="R768" s="35" t="s">
        <v>61</v>
      </c>
    </row>
    <row r="769" spans="1:18" x14ac:dyDescent="0.25">
      <c r="A769" s="35">
        <v>92518259</v>
      </c>
      <c r="B769" s="35" t="s">
        <v>87</v>
      </c>
      <c r="C769" s="35" t="s">
        <v>475</v>
      </c>
      <c r="D769" s="35" t="s">
        <v>89</v>
      </c>
      <c r="E769" s="36">
        <v>44440</v>
      </c>
      <c r="F769" s="35" t="s">
        <v>0</v>
      </c>
      <c r="G769" s="35" t="s">
        <v>36</v>
      </c>
      <c r="H769" s="35" t="s">
        <v>11</v>
      </c>
      <c r="I769" s="35" t="s">
        <v>63</v>
      </c>
      <c r="J769" s="35">
        <v>180</v>
      </c>
      <c r="K769" s="35" t="s">
        <v>51</v>
      </c>
      <c r="L769" s="35" t="s">
        <v>48</v>
      </c>
      <c r="M769" s="36">
        <v>44622</v>
      </c>
      <c r="N769" s="35" t="s">
        <v>11</v>
      </c>
      <c r="O769" s="35" t="s">
        <v>0</v>
      </c>
      <c r="P769" s="35"/>
      <c r="Q769" s="35"/>
      <c r="R769" s="35" t="s">
        <v>61</v>
      </c>
    </row>
    <row r="770" spans="1:18" x14ac:dyDescent="0.25">
      <c r="A770" s="35">
        <v>92518831</v>
      </c>
      <c r="B770" s="35" t="s">
        <v>87</v>
      </c>
      <c r="C770" s="35" t="s">
        <v>476</v>
      </c>
      <c r="D770" s="35" t="s">
        <v>89</v>
      </c>
      <c r="E770" s="36">
        <v>44440</v>
      </c>
      <c r="F770" s="35" t="s">
        <v>0</v>
      </c>
      <c r="G770" s="35" t="s">
        <v>91</v>
      </c>
      <c r="H770" s="35" t="s">
        <v>1</v>
      </c>
      <c r="I770" s="35" t="s">
        <v>63</v>
      </c>
      <c r="J770" s="35">
        <v>180</v>
      </c>
      <c r="K770" s="35" t="s">
        <v>51</v>
      </c>
      <c r="L770" s="35" t="s">
        <v>48</v>
      </c>
      <c r="M770" s="36">
        <v>44644</v>
      </c>
      <c r="N770" s="35" t="s">
        <v>1</v>
      </c>
      <c r="O770" s="35" t="s">
        <v>0</v>
      </c>
      <c r="P770" s="35" t="s">
        <v>393</v>
      </c>
      <c r="Q770" s="36">
        <v>44673</v>
      </c>
      <c r="R770" s="35" t="s">
        <v>62</v>
      </c>
    </row>
    <row r="771" spans="1:18" x14ac:dyDescent="0.25">
      <c r="A771" s="35">
        <v>92382632</v>
      </c>
      <c r="B771" s="35" t="s">
        <v>87</v>
      </c>
      <c r="C771" s="35" t="s">
        <v>1338</v>
      </c>
      <c r="D771" s="35" t="s">
        <v>88</v>
      </c>
      <c r="E771" s="36">
        <v>44347</v>
      </c>
      <c r="F771" s="35" t="s">
        <v>38</v>
      </c>
      <c r="G771" s="35" t="s">
        <v>90</v>
      </c>
      <c r="H771" s="35" t="s">
        <v>8</v>
      </c>
      <c r="I771" s="35" t="s">
        <v>63</v>
      </c>
      <c r="J771" s="35">
        <v>273</v>
      </c>
      <c r="K771" s="35" t="s">
        <v>51</v>
      </c>
      <c r="L771" s="35" t="s">
        <v>48</v>
      </c>
      <c r="M771" s="36">
        <v>44531</v>
      </c>
      <c r="N771" s="35" t="s">
        <v>8</v>
      </c>
      <c r="O771" s="35" t="s">
        <v>5</v>
      </c>
      <c r="P771" s="35"/>
      <c r="Q771" s="35"/>
      <c r="R771" s="35" t="s">
        <v>61</v>
      </c>
    </row>
    <row r="772" spans="1:18" x14ac:dyDescent="0.25">
      <c r="A772" s="35">
        <v>92352079</v>
      </c>
      <c r="B772" s="35" t="s">
        <v>87</v>
      </c>
      <c r="C772" s="35" t="s">
        <v>1329</v>
      </c>
      <c r="D772" s="35" t="s">
        <v>89</v>
      </c>
      <c r="E772" s="36">
        <v>44326</v>
      </c>
      <c r="F772" s="35" t="s">
        <v>38</v>
      </c>
      <c r="G772" s="35" t="s">
        <v>18</v>
      </c>
      <c r="H772" s="35" t="s">
        <v>10</v>
      </c>
      <c r="I772" s="35" t="s">
        <v>63</v>
      </c>
      <c r="J772" s="35">
        <v>294</v>
      </c>
      <c r="K772" s="35" t="s">
        <v>51</v>
      </c>
      <c r="L772" s="35" t="s">
        <v>48</v>
      </c>
      <c r="M772" s="36">
        <v>44530</v>
      </c>
      <c r="N772" s="35" t="s">
        <v>10</v>
      </c>
      <c r="O772" s="35" t="s">
        <v>0</v>
      </c>
      <c r="P772" s="35"/>
      <c r="Q772" s="35"/>
      <c r="R772" s="35" t="s">
        <v>61</v>
      </c>
    </row>
    <row r="773" spans="1:18" x14ac:dyDescent="0.25">
      <c r="A773" s="35">
        <v>92489638</v>
      </c>
      <c r="B773" s="35" t="s">
        <v>87</v>
      </c>
      <c r="C773" s="35" t="s">
        <v>785</v>
      </c>
      <c r="D773" s="35" t="s">
        <v>89</v>
      </c>
      <c r="E773" s="36">
        <v>44420</v>
      </c>
      <c r="F773" s="35" t="s">
        <v>0</v>
      </c>
      <c r="G773" s="35" t="s">
        <v>2</v>
      </c>
      <c r="H773" s="35" t="s">
        <v>3</v>
      </c>
      <c r="I773" s="35" t="s">
        <v>63</v>
      </c>
      <c r="J773" s="35">
        <v>200</v>
      </c>
      <c r="K773" s="35" t="s">
        <v>51</v>
      </c>
      <c r="L773" s="35" t="s">
        <v>48</v>
      </c>
      <c r="M773" s="36">
        <v>44694</v>
      </c>
      <c r="N773" s="35" t="s">
        <v>3</v>
      </c>
      <c r="O773" s="35" t="s">
        <v>0</v>
      </c>
      <c r="P773" s="35"/>
      <c r="Q773" s="35"/>
      <c r="R773" s="35" t="s">
        <v>61</v>
      </c>
    </row>
    <row r="774" spans="1:18" x14ac:dyDescent="0.25">
      <c r="A774" s="35">
        <v>92489704</v>
      </c>
      <c r="B774" s="35" t="s">
        <v>87</v>
      </c>
      <c r="C774" s="35" t="s">
        <v>325</v>
      </c>
      <c r="D774" s="35" t="s">
        <v>88</v>
      </c>
      <c r="E774" s="36">
        <v>44420</v>
      </c>
      <c r="F774" s="35" t="s">
        <v>0</v>
      </c>
      <c r="G774" s="35">
        <v>16353</v>
      </c>
      <c r="H774" s="35" t="s">
        <v>206</v>
      </c>
      <c r="I774" s="35" t="s">
        <v>63</v>
      </c>
      <c r="J774" s="35">
        <v>200</v>
      </c>
      <c r="K774" s="35" t="s">
        <v>51</v>
      </c>
      <c r="L774" s="35" t="s">
        <v>48</v>
      </c>
      <c r="M774" s="36">
        <v>44608</v>
      </c>
      <c r="N774" s="35" t="s">
        <v>206</v>
      </c>
      <c r="O774" s="35" t="s">
        <v>0</v>
      </c>
      <c r="P774" s="35"/>
      <c r="Q774" s="35"/>
      <c r="R774" s="35" t="s">
        <v>61</v>
      </c>
    </row>
    <row r="775" spans="1:18" x14ac:dyDescent="0.25">
      <c r="A775" s="35">
        <v>92490201</v>
      </c>
      <c r="B775" s="35" t="s">
        <v>87</v>
      </c>
      <c r="C775" s="35" t="s">
        <v>326</v>
      </c>
      <c r="D775" s="35" t="s">
        <v>88</v>
      </c>
      <c r="E775" s="36">
        <v>44420</v>
      </c>
      <c r="F775" s="35" t="s">
        <v>38</v>
      </c>
      <c r="G775" s="35" t="s">
        <v>94</v>
      </c>
      <c r="H775" s="35" t="s">
        <v>23</v>
      </c>
      <c r="I775" s="35" t="s">
        <v>63</v>
      </c>
      <c r="J775" s="35">
        <v>200</v>
      </c>
      <c r="K775" s="35" t="s">
        <v>51</v>
      </c>
      <c r="L775" s="35" t="s">
        <v>48</v>
      </c>
      <c r="M775" s="36">
        <v>44611</v>
      </c>
      <c r="N775" s="35" t="s">
        <v>23</v>
      </c>
      <c r="O775" s="35" t="s">
        <v>7</v>
      </c>
      <c r="P775" s="35" t="s">
        <v>393</v>
      </c>
      <c r="Q775" s="36">
        <v>44641</v>
      </c>
      <c r="R775" s="35" t="s">
        <v>62</v>
      </c>
    </row>
    <row r="776" spans="1:18" x14ac:dyDescent="0.25">
      <c r="A776" s="35">
        <v>92490301</v>
      </c>
      <c r="B776" s="35" t="s">
        <v>87</v>
      </c>
      <c r="C776" s="35" t="s">
        <v>327</v>
      </c>
      <c r="D776" s="35" t="s">
        <v>89</v>
      </c>
      <c r="E776" s="36">
        <v>44421</v>
      </c>
      <c r="F776" s="35" t="s">
        <v>0</v>
      </c>
      <c r="G776" s="35" t="s">
        <v>36</v>
      </c>
      <c r="H776" s="35" t="s">
        <v>11</v>
      </c>
      <c r="I776" s="35" t="s">
        <v>63</v>
      </c>
      <c r="J776" s="35">
        <v>199</v>
      </c>
      <c r="K776" s="35" t="s">
        <v>51</v>
      </c>
      <c r="L776" s="35" t="s">
        <v>48</v>
      </c>
      <c r="M776" s="36">
        <v>44620</v>
      </c>
      <c r="N776" s="35" t="s">
        <v>11</v>
      </c>
      <c r="O776" s="35" t="s">
        <v>0</v>
      </c>
      <c r="P776" s="35" t="s">
        <v>393</v>
      </c>
      <c r="Q776" s="36">
        <v>44642</v>
      </c>
      <c r="R776" s="35" t="s">
        <v>62</v>
      </c>
    </row>
    <row r="777" spans="1:18" x14ac:dyDescent="0.25">
      <c r="A777" s="35">
        <v>92490308</v>
      </c>
      <c r="B777" s="35" t="s">
        <v>87</v>
      </c>
      <c r="C777" s="35" t="s">
        <v>328</v>
      </c>
      <c r="D777" s="35" t="s">
        <v>89</v>
      </c>
      <c r="E777" s="36">
        <v>44421</v>
      </c>
      <c r="F777" s="35" t="s">
        <v>0</v>
      </c>
      <c r="G777" s="35" t="s">
        <v>2</v>
      </c>
      <c r="H777" s="35" t="s">
        <v>2</v>
      </c>
      <c r="I777" s="35" t="s">
        <v>63</v>
      </c>
      <c r="J777" s="35">
        <v>199</v>
      </c>
      <c r="K777" s="35" t="s">
        <v>51</v>
      </c>
      <c r="L777" s="35" t="s">
        <v>48</v>
      </c>
      <c r="M777" s="36">
        <v>44606</v>
      </c>
      <c r="N777" s="35" t="s">
        <v>2</v>
      </c>
      <c r="O777" s="35" t="s">
        <v>0</v>
      </c>
      <c r="P777" s="35" t="s">
        <v>393</v>
      </c>
      <c r="Q777" s="36">
        <v>44617</v>
      </c>
      <c r="R777" s="35" t="s">
        <v>62</v>
      </c>
    </row>
    <row r="778" spans="1:18" x14ac:dyDescent="0.25">
      <c r="A778" s="35">
        <v>92490862</v>
      </c>
      <c r="B778" s="35" t="s">
        <v>92</v>
      </c>
      <c r="C778" s="35" t="s">
        <v>427</v>
      </c>
      <c r="D778" s="35" t="s">
        <v>89</v>
      </c>
      <c r="E778" s="36">
        <v>44421</v>
      </c>
      <c r="F778" s="35" t="s">
        <v>0</v>
      </c>
      <c r="G778" s="35" t="s">
        <v>14</v>
      </c>
      <c r="H778" s="35" t="s">
        <v>14</v>
      </c>
      <c r="I778" s="35" t="s">
        <v>63</v>
      </c>
      <c r="J778" s="35">
        <v>199</v>
      </c>
      <c r="K778" s="35" t="s">
        <v>51</v>
      </c>
      <c r="L778" s="35" t="s">
        <v>48</v>
      </c>
      <c r="M778" s="36">
        <v>44646</v>
      </c>
      <c r="N778" s="35" t="s">
        <v>14</v>
      </c>
      <c r="O778" s="35" t="s">
        <v>0</v>
      </c>
      <c r="P778" s="35" t="s">
        <v>393</v>
      </c>
      <c r="Q778" s="36">
        <v>44669</v>
      </c>
      <c r="R778" s="35" t="s">
        <v>62</v>
      </c>
    </row>
    <row r="779" spans="1:18" x14ac:dyDescent="0.25">
      <c r="A779" s="35">
        <v>92491450</v>
      </c>
      <c r="B779" s="35" t="s">
        <v>87</v>
      </c>
      <c r="C779" s="35" t="s">
        <v>810</v>
      </c>
      <c r="D779" s="35" t="s">
        <v>88</v>
      </c>
      <c r="E779" s="36">
        <v>44421</v>
      </c>
      <c r="F779" s="35" t="s">
        <v>0</v>
      </c>
      <c r="G779" s="35" t="s">
        <v>2</v>
      </c>
      <c r="H779" s="35" t="s">
        <v>206</v>
      </c>
      <c r="I779" s="35" t="s">
        <v>63</v>
      </c>
      <c r="J779" s="35">
        <v>199</v>
      </c>
      <c r="K779" s="35" t="s">
        <v>51</v>
      </c>
      <c r="L779" s="35" t="s">
        <v>48</v>
      </c>
      <c r="M779" s="36">
        <v>44713</v>
      </c>
      <c r="N779" s="35" t="s">
        <v>206</v>
      </c>
      <c r="O779" s="35" t="s">
        <v>0</v>
      </c>
      <c r="P779" s="35"/>
      <c r="Q779" s="35"/>
      <c r="R779" s="35" t="s">
        <v>61</v>
      </c>
    </row>
    <row r="780" spans="1:18" x14ac:dyDescent="0.25">
      <c r="A780" s="35">
        <v>92491554</v>
      </c>
      <c r="B780" s="35" t="s">
        <v>87</v>
      </c>
      <c r="C780" s="35" t="s">
        <v>329</v>
      </c>
      <c r="D780" s="35" t="s">
        <v>89</v>
      </c>
      <c r="E780" s="36">
        <v>44421</v>
      </c>
      <c r="F780" s="35" t="s">
        <v>41</v>
      </c>
      <c r="G780" s="35" t="s">
        <v>37</v>
      </c>
      <c r="H780" s="35" t="s">
        <v>20</v>
      </c>
      <c r="I780" s="35" t="s">
        <v>63</v>
      </c>
      <c r="J780" s="35">
        <v>199</v>
      </c>
      <c r="K780" s="35" t="s">
        <v>51</v>
      </c>
      <c r="L780" s="35" t="s">
        <v>48</v>
      </c>
      <c r="M780" s="36">
        <v>44609</v>
      </c>
      <c r="N780" s="35" t="s">
        <v>20</v>
      </c>
      <c r="O780" s="35" t="s">
        <v>7</v>
      </c>
      <c r="P780" s="35"/>
      <c r="Q780" s="35"/>
      <c r="R780" s="35" t="s">
        <v>61</v>
      </c>
    </row>
    <row r="781" spans="1:18" x14ac:dyDescent="0.25">
      <c r="A781" s="35">
        <v>92491837</v>
      </c>
      <c r="B781" s="35" t="s">
        <v>87</v>
      </c>
      <c r="C781" s="35" t="s">
        <v>432</v>
      </c>
      <c r="D781" s="35" t="s">
        <v>89</v>
      </c>
      <c r="E781" s="36">
        <v>44422</v>
      </c>
      <c r="F781" s="35" t="s">
        <v>0</v>
      </c>
      <c r="G781" s="35" t="s">
        <v>36</v>
      </c>
      <c r="H781" s="35" t="s">
        <v>3</v>
      </c>
      <c r="I781" s="35" t="s">
        <v>63</v>
      </c>
      <c r="J781" s="35">
        <v>198</v>
      </c>
      <c r="K781" s="35" t="s">
        <v>51</v>
      </c>
      <c r="L781" s="35" t="s">
        <v>48</v>
      </c>
      <c r="M781" s="36">
        <v>44636</v>
      </c>
      <c r="N781" s="35" t="s">
        <v>3</v>
      </c>
      <c r="O781" s="35" t="s">
        <v>0</v>
      </c>
      <c r="P781" s="35"/>
      <c r="Q781" s="35"/>
      <c r="R781" s="35" t="s">
        <v>61</v>
      </c>
    </row>
    <row r="782" spans="1:18" x14ac:dyDescent="0.25">
      <c r="A782" s="35">
        <v>92491859</v>
      </c>
      <c r="B782" s="35" t="s">
        <v>87</v>
      </c>
      <c r="C782" s="35" t="s">
        <v>330</v>
      </c>
      <c r="D782" s="35" t="s">
        <v>89</v>
      </c>
      <c r="E782" s="36">
        <v>44422</v>
      </c>
      <c r="F782" s="35" t="s">
        <v>38</v>
      </c>
      <c r="G782" s="35" t="s">
        <v>18</v>
      </c>
      <c r="H782" s="35" t="s">
        <v>28</v>
      </c>
      <c r="I782" s="35" t="s">
        <v>63</v>
      </c>
      <c r="J782" s="35">
        <v>198</v>
      </c>
      <c r="K782" s="35" t="s">
        <v>51</v>
      </c>
      <c r="L782" s="35" t="s">
        <v>48</v>
      </c>
      <c r="M782" s="36">
        <v>44613</v>
      </c>
      <c r="N782" s="35" t="s">
        <v>28</v>
      </c>
      <c r="O782" s="35" t="s">
        <v>5</v>
      </c>
      <c r="P782" s="35" t="s">
        <v>393</v>
      </c>
      <c r="Q782" s="36">
        <v>44638</v>
      </c>
      <c r="R782" s="35" t="s">
        <v>62</v>
      </c>
    </row>
    <row r="783" spans="1:18" x14ac:dyDescent="0.25">
      <c r="A783" s="35">
        <v>92492309</v>
      </c>
      <c r="B783" s="35" t="s">
        <v>92</v>
      </c>
      <c r="C783" s="35" t="s">
        <v>433</v>
      </c>
      <c r="D783" s="35" t="s">
        <v>88</v>
      </c>
      <c r="E783" s="36">
        <v>44422</v>
      </c>
      <c r="F783" s="35" t="s">
        <v>0</v>
      </c>
      <c r="G783" s="35" t="s">
        <v>36</v>
      </c>
      <c r="H783" s="35" t="s">
        <v>11</v>
      </c>
      <c r="I783" s="35" t="s">
        <v>63</v>
      </c>
      <c r="J783" s="35">
        <v>198</v>
      </c>
      <c r="K783" s="35" t="s">
        <v>51</v>
      </c>
      <c r="L783" s="35" t="s">
        <v>48</v>
      </c>
      <c r="M783" s="36">
        <v>44636</v>
      </c>
      <c r="N783" s="35" t="s">
        <v>11</v>
      </c>
      <c r="O783" s="35" t="s">
        <v>0</v>
      </c>
      <c r="P783" s="35" t="s">
        <v>393</v>
      </c>
      <c r="Q783" s="36">
        <v>44650</v>
      </c>
      <c r="R783" s="35" t="s">
        <v>62</v>
      </c>
    </row>
    <row r="784" spans="1:18" x14ac:dyDescent="0.25">
      <c r="A784" s="35">
        <v>92492560</v>
      </c>
      <c r="B784" s="35" t="s">
        <v>87</v>
      </c>
      <c r="C784" s="35" t="s">
        <v>331</v>
      </c>
      <c r="D784" s="35" t="s">
        <v>89</v>
      </c>
      <c r="E784" s="36">
        <v>44422</v>
      </c>
      <c r="F784" s="35" t="s">
        <v>41</v>
      </c>
      <c r="G784" s="35" t="s">
        <v>37</v>
      </c>
      <c r="H784" s="35" t="s">
        <v>17</v>
      </c>
      <c r="I784" s="35" t="s">
        <v>63</v>
      </c>
      <c r="J784" s="35">
        <v>198</v>
      </c>
      <c r="K784" s="35" t="s">
        <v>51</v>
      </c>
      <c r="L784" s="35" t="s">
        <v>48</v>
      </c>
      <c r="M784" s="36">
        <v>44608</v>
      </c>
      <c r="N784" s="35" t="s">
        <v>37</v>
      </c>
      <c r="O784" s="35" t="s">
        <v>101</v>
      </c>
      <c r="P784" s="35"/>
      <c r="Q784" s="35"/>
      <c r="R784" s="35" t="s">
        <v>61</v>
      </c>
    </row>
    <row r="785" spans="1:18" x14ac:dyDescent="0.25">
      <c r="A785" s="35">
        <v>92492611</v>
      </c>
      <c r="B785" s="35" t="s">
        <v>87</v>
      </c>
      <c r="C785" s="35" t="s">
        <v>597</v>
      </c>
      <c r="D785" s="35" t="s">
        <v>89</v>
      </c>
      <c r="E785" s="36">
        <v>44422</v>
      </c>
      <c r="F785" s="35" t="s">
        <v>41</v>
      </c>
      <c r="G785" s="35" t="s">
        <v>37</v>
      </c>
      <c r="H785" s="35" t="s">
        <v>17</v>
      </c>
      <c r="I785" s="35" t="s">
        <v>63</v>
      </c>
      <c r="J785" s="35">
        <v>198</v>
      </c>
      <c r="K785" s="35" t="s">
        <v>51</v>
      </c>
      <c r="L785" s="35" t="s">
        <v>48</v>
      </c>
      <c r="M785" s="36">
        <v>44670</v>
      </c>
      <c r="N785" s="35" t="s">
        <v>17</v>
      </c>
      <c r="O785" s="35" t="s">
        <v>5</v>
      </c>
      <c r="P785" s="35" t="s">
        <v>393</v>
      </c>
      <c r="Q785" s="36">
        <v>44681</v>
      </c>
      <c r="R785" s="35" t="s">
        <v>62</v>
      </c>
    </row>
    <row r="786" spans="1:18" x14ac:dyDescent="0.25">
      <c r="A786" s="35">
        <v>92492616</v>
      </c>
      <c r="B786" s="35" t="s">
        <v>87</v>
      </c>
      <c r="C786" s="35" t="s">
        <v>598</v>
      </c>
      <c r="D786" s="35" t="s">
        <v>89</v>
      </c>
      <c r="E786" s="36">
        <v>44422</v>
      </c>
      <c r="F786" s="35" t="s">
        <v>41</v>
      </c>
      <c r="G786" s="35" t="s">
        <v>37</v>
      </c>
      <c r="H786" s="35" t="s">
        <v>17</v>
      </c>
      <c r="I786" s="35" t="s">
        <v>63</v>
      </c>
      <c r="J786" s="35">
        <v>198</v>
      </c>
      <c r="K786" s="35" t="s">
        <v>51</v>
      </c>
      <c r="L786" s="35" t="s">
        <v>48</v>
      </c>
      <c r="M786" s="36">
        <v>44670</v>
      </c>
      <c r="N786" s="35" t="s">
        <v>17</v>
      </c>
      <c r="O786" s="35" t="s">
        <v>5</v>
      </c>
      <c r="P786" s="35" t="s">
        <v>393</v>
      </c>
      <c r="Q786" s="36">
        <v>44681</v>
      </c>
      <c r="R786" s="35" t="s">
        <v>62</v>
      </c>
    </row>
    <row r="787" spans="1:18" x14ac:dyDescent="0.25">
      <c r="A787" s="35">
        <v>92492984</v>
      </c>
      <c r="B787" s="35" t="s">
        <v>87</v>
      </c>
      <c r="C787" s="35" t="s">
        <v>434</v>
      </c>
      <c r="D787" s="35" t="s">
        <v>89</v>
      </c>
      <c r="E787" s="36">
        <v>44422</v>
      </c>
      <c r="F787" s="35" t="s">
        <v>38</v>
      </c>
      <c r="G787" s="35" t="s">
        <v>37</v>
      </c>
      <c r="H787" s="35" t="s">
        <v>384</v>
      </c>
      <c r="I787" s="35" t="s">
        <v>63</v>
      </c>
      <c r="J787" s="35">
        <v>198</v>
      </c>
      <c r="K787" s="35" t="s">
        <v>51</v>
      </c>
      <c r="L787" s="35" t="s">
        <v>48</v>
      </c>
      <c r="M787" s="36">
        <v>44634</v>
      </c>
      <c r="N787" s="35" t="s">
        <v>384</v>
      </c>
      <c r="O787" s="35" t="s">
        <v>7</v>
      </c>
      <c r="P787" s="35" t="s">
        <v>393</v>
      </c>
      <c r="Q787" s="36">
        <v>44636</v>
      </c>
      <c r="R787" s="35" t="s">
        <v>62</v>
      </c>
    </row>
    <row r="788" spans="1:18" x14ac:dyDescent="0.25">
      <c r="A788" s="35">
        <v>92492996</v>
      </c>
      <c r="B788" s="35" t="s">
        <v>87</v>
      </c>
      <c r="C788" s="35" t="s">
        <v>332</v>
      </c>
      <c r="D788" s="35" t="s">
        <v>89</v>
      </c>
      <c r="E788" s="36">
        <v>44422</v>
      </c>
      <c r="F788" s="35" t="s">
        <v>42</v>
      </c>
      <c r="G788" s="35" t="s">
        <v>36</v>
      </c>
      <c r="H788" s="35" t="s">
        <v>12</v>
      </c>
      <c r="I788" s="35" t="s">
        <v>63</v>
      </c>
      <c r="J788" s="35">
        <v>198</v>
      </c>
      <c r="K788" s="35" t="s">
        <v>51</v>
      </c>
      <c r="L788" s="35" t="s">
        <v>48</v>
      </c>
      <c r="M788" s="36">
        <v>44747</v>
      </c>
      <c r="N788" s="35" t="s">
        <v>12</v>
      </c>
      <c r="O788" s="35" t="s">
        <v>0</v>
      </c>
      <c r="P788" s="35"/>
      <c r="Q788" s="35"/>
      <c r="R788" s="35" t="s">
        <v>61</v>
      </c>
    </row>
    <row r="789" spans="1:18" x14ac:dyDescent="0.25">
      <c r="A789" s="35">
        <v>92493037</v>
      </c>
      <c r="B789" s="35" t="s">
        <v>87</v>
      </c>
      <c r="C789" s="35" t="s">
        <v>599</v>
      </c>
      <c r="D789" s="35" t="s">
        <v>89</v>
      </c>
      <c r="E789" s="36">
        <v>44422</v>
      </c>
      <c r="F789" s="35" t="s">
        <v>0</v>
      </c>
      <c r="G789" s="35" t="s">
        <v>37</v>
      </c>
      <c r="H789" s="35" t="s">
        <v>3</v>
      </c>
      <c r="I789" s="35" t="s">
        <v>63</v>
      </c>
      <c r="J789" s="35">
        <v>198</v>
      </c>
      <c r="K789" s="35" t="s">
        <v>51</v>
      </c>
      <c r="L789" s="35" t="s">
        <v>48</v>
      </c>
      <c r="M789" s="36">
        <v>44655</v>
      </c>
      <c r="N789" s="35" t="s">
        <v>3</v>
      </c>
      <c r="O789" s="35" t="s">
        <v>0</v>
      </c>
      <c r="P789" s="35"/>
      <c r="Q789" s="35"/>
      <c r="R789" s="35" t="s">
        <v>61</v>
      </c>
    </row>
    <row r="790" spans="1:18" x14ac:dyDescent="0.25">
      <c r="A790" s="35">
        <v>92493286</v>
      </c>
      <c r="B790" s="35" t="s">
        <v>87</v>
      </c>
      <c r="C790" s="35" t="s">
        <v>435</v>
      </c>
      <c r="D790" s="35" t="s">
        <v>89</v>
      </c>
      <c r="E790" s="36">
        <v>44423</v>
      </c>
      <c r="F790" s="35" t="s">
        <v>38</v>
      </c>
      <c r="G790" s="35" t="s">
        <v>37</v>
      </c>
      <c r="H790" s="35" t="s">
        <v>26</v>
      </c>
      <c r="I790" s="35" t="s">
        <v>63</v>
      </c>
      <c r="J790" s="35">
        <v>197</v>
      </c>
      <c r="K790" s="35" t="s">
        <v>51</v>
      </c>
      <c r="L790" s="35" t="s">
        <v>48</v>
      </c>
      <c r="M790" s="36">
        <v>44632</v>
      </c>
      <c r="N790" s="35" t="s">
        <v>26</v>
      </c>
      <c r="O790" s="35" t="s">
        <v>7</v>
      </c>
      <c r="P790" s="35" t="s">
        <v>393</v>
      </c>
      <c r="Q790" s="36">
        <v>44646</v>
      </c>
      <c r="R790" s="35" t="s">
        <v>62</v>
      </c>
    </row>
    <row r="791" spans="1:18" x14ac:dyDescent="0.25">
      <c r="A791" s="35">
        <v>92493298</v>
      </c>
      <c r="B791" s="35" t="s">
        <v>87</v>
      </c>
      <c r="C791" s="35" t="s">
        <v>600</v>
      </c>
      <c r="D791" s="35" t="s">
        <v>89</v>
      </c>
      <c r="E791" s="36">
        <v>44423</v>
      </c>
      <c r="F791" s="35" t="s">
        <v>93</v>
      </c>
      <c r="G791" s="35">
        <v>8720</v>
      </c>
      <c r="H791" s="35" t="s">
        <v>15</v>
      </c>
      <c r="I791" s="35" t="s">
        <v>63</v>
      </c>
      <c r="J791" s="35">
        <v>197</v>
      </c>
      <c r="K791" s="35" t="s">
        <v>51</v>
      </c>
      <c r="L791" s="35" t="s">
        <v>48</v>
      </c>
      <c r="M791" s="36">
        <v>44680</v>
      </c>
      <c r="N791" s="35" t="s">
        <v>15</v>
      </c>
      <c r="O791" s="35" t="s">
        <v>5</v>
      </c>
      <c r="P791" s="35"/>
      <c r="Q791" s="35"/>
      <c r="R791" s="35" t="s">
        <v>61</v>
      </c>
    </row>
    <row r="792" spans="1:18" x14ac:dyDescent="0.25">
      <c r="A792" s="35">
        <v>92493594</v>
      </c>
      <c r="B792" s="35" t="s">
        <v>87</v>
      </c>
      <c r="C792" s="35" t="s">
        <v>333</v>
      </c>
      <c r="D792" s="35" t="s">
        <v>89</v>
      </c>
      <c r="E792" s="36">
        <v>44423</v>
      </c>
      <c r="F792" s="35" t="s">
        <v>0</v>
      </c>
      <c r="G792" s="35" t="s">
        <v>36</v>
      </c>
      <c r="H792" s="35" t="s">
        <v>2</v>
      </c>
      <c r="I792" s="35" t="s">
        <v>63</v>
      </c>
      <c r="J792" s="35">
        <v>197</v>
      </c>
      <c r="K792" s="35" t="s">
        <v>51</v>
      </c>
      <c r="L792" s="35" t="s">
        <v>48</v>
      </c>
      <c r="M792" s="36">
        <v>44607</v>
      </c>
      <c r="N792" s="35" t="s">
        <v>2</v>
      </c>
      <c r="O792" s="35" t="s">
        <v>0</v>
      </c>
      <c r="P792" s="35" t="s">
        <v>393</v>
      </c>
      <c r="Q792" s="36">
        <v>44617</v>
      </c>
      <c r="R792" s="35" t="s">
        <v>62</v>
      </c>
    </row>
    <row r="793" spans="1:18" x14ac:dyDescent="0.25">
      <c r="A793" s="35">
        <v>92493632</v>
      </c>
      <c r="B793" s="35" t="s">
        <v>87</v>
      </c>
      <c r="C793" s="35" t="s">
        <v>436</v>
      </c>
      <c r="D793" s="35" t="s">
        <v>88</v>
      </c>
      <c r="E793" s="36">
        <v>44423</v>
      </c>
      <c r="F793" s="35" t="s">
        <v>38</v>
      </c>
      <c r="G793" s="35">
        <v>6211</v>
      </c>
      <c r="H793" s="35" t="s">
        <v>8</v>
      </c>
      <c r="I793" s="35" t="s">
        <v>63</v>
      </c>
      <c r="J793" s="35">
        <v>197</v>
      </c>
      <c r="K793" s="35" t="s">
        <v>51</v>
      </c>
      <c r="L793" s="35" t="s">
        <v>48</v>
      </c>
      <c r="M793" s="36">
        <v>44622</v>
      </c>
      <c r="N793" s="35" t="s">
        <v>8</v>
      </c>
      <c r="O793" s="35" t="s">
        <v>5</v>
      </c>
      <c r="P793" s="35" t="s">
        <v>393</v>
      </c>
      <c r="Q793" s="36">
        <v>44641</v>
      </c>
      <c r="R793" s="35" t="s">
        <v>62</v>
      </c>
    </row>
    <row r="794" spans="1:18" x14ac:dyDescent="0.25">
      <c r="A794" s="35">
        <v>92493694</v>
      </c>
      <c r="B794" s="35" t="s">
        <v>87</v>
      </c>
      <c r="C794" s="35" t="s">
        <v>437</v>
      </c>
      <c r="D794" s="35" t="s">
        <v>88</v>
      </c>
      <c r="E794" s="36">
        <v>44421</v>
      </c>
      <c r="F794" s="35" t="s">
        <v>38</v>
      </c>
      <c r="G794" s="35">
        <v>13373</v>
      </c>
      <c r="H794" s="35" t="s">
        <v>21</v>
      </c>
      <c r="I794" s="35" t="s">
        <v>63</v>
      </c>
      <c r="J794" s="35">
        <v>199</v>
      </c>
      <c r="K794" s="35" t="s">
        <v>51</v>
      </c>
      <c r="L794" s="35" t="s">
        <v>48</v>
      </c>
      <c r="M794" s="36">
        <v>44628</v>
      </c>
      <c r="N794" s="35" t="s">
        <v>21</v>
      </c>
      <c r="O794" s="35" t="s">
        <v>5</v>
      </c>
      <c r="P794" s="35" t="s">
        <v>393</v>
      </c>
      <c r="Q794" s="36">
        <v>44634</v>
      </c>
      <c r="R794" s="35" t="s">
        <v>62</v>
      </c>
    </row>
    <row r="795" spans="1:18" x14ac:dyDescent="0.25">
      <c r="A795" s="35">
        <v>92493764</v>
      </c>
      <c r="B795" s="35" t="s">
        <v>87</v>
      </c>
      <c r="C795" s="35" t="s">
        <v>334</v>
      </c>
      <c r="D795" s="35" t="s">
        <v>89</v>
      </c>
      <c r="E795" s="36">
        <v>44421</v>
      </c>
      <c r="F795" s="35" t="s">
        <v>93</v>
      </c>
      <c r="G795" s="35">
        <v>14501</v>
      </c>
      <c r="H795" s="35" t="s">
        <v>15</v>
      </c>
      <c r="I795" s="35" t="s">
        <v>63</v>
      </c>
      <c r="J795" s="35">
        <v>199</v>
      </c>
      <c r="K795" s="35" t="s">
        <v>51</v>
      </c>
      <c r="L795" s="35" t="s">
        <v>48</v>
      </c>
      <c r="M795" s="36">
        <v>44608</v>
      </c>
      <c r="N795" s="35" t="s">
        <v>15</v>
      </c>
      <c r="O795" s="35" t="s">
        <v>5</v>
      </c>
      <c r="P795" s="35" t="s">
        <v>393</v>
      </c>
      <c r="Q795" s="36">
        <v>44637</v>
      </c>
      <c r="R795" s="35" t="s">
        <v>62</v>
      </c>
    </row>
    <row r="796" spans="1:18" x14ac:dyDescent="0.25">
      <c r="A796" s="35">
        <v>92494173</v>
      </c>
      <c r="B796" s="35" t="s">
        <v>87</v>
      </c>
      <c r="C796" s="35" t="s">
        <v>335</v>
      </c>
      <c r="D796" s="35" t="s">
        <v>89</v>
      </c>
      <c r="E796" s="36">
        <v>44423</v>
      </c>
      <c r="F796" s="35" t="s">
        <v>0</v>
      </c>
      <c r="G796" s="35" t="s">
        <v>36</v>
      </c>
      <c r="H796" s="35" t="s">
        <v>3</v>
      </c>
      <c r="I796" s="35" t="s">
        <v>63</v>
      </c>
      <c r="J796" s="35">
        <v>197</v>
      </c>
      <c r="K796" s="35" t="s">
        <v>51</v>
      </c>
      <c r="L796" s="35" t="s">
        <v>48</v>
      </c>
      <c r="M796" s="36">
        <v>44609</v>
      </c>
      <c r="N796" s="35" t="s">
        <v>3</v>
      </c>
      <c r="O796" s="35" t="s">
        <v>0</v>
      </c>
      <c r="P796" s="35"/>
      <c r="Q796" s="35"/>
      <c r="R796" s="35" t="s">
        <v>61</v>
      </c>
    </row>
    <row r="797" spans="1:18" x14ac:dyDescent="0.25">
      <c r="A797" s="35">
        <v>92494177</v>
      </c>
      <c r="B797" s="35" t="s">
        <v>87</v>
      </c>
      <c r="C797" s="35" t="s">
        <v>438</v>
      </c>
      <c r="D797" s="35" t="s">
        <v>88</v>
      </c>
      <c r="E797" s="36">
        <v>44423</v>
      </c>
      <c r="F797" s="35" t="s">
        <v>93</v>
      </c>
      <c r="G797" s="35" t="s">
        <v>94</v>
      </c>
      <c r="H797" s="35" t="s">
        <v>9</v>
      </c>
      <c r="I797" s="35" t="s">
        <v>63</v>
      </c>
      <c r="J797" s="35">
        <v>197</v>
      </c>
      <c r="K797" s="35" t="s">
        <v>51</v>
      </c>
      <c r="L797" s="35" t="s">
        <v>48</v>
      </c>
      <c r="M797" s="36">
        <v>44623</v>
      </c>
      <c r="N797" s="35" t="s">
        <v>9</v>
      </c>
      <c r="O797" s="35" t="s">
        <v>5</v>
      </c>
      <c r="P797" s="35" t="s">
        <v>393</v>
      </c>
      <c r="Q797" s="36">
        <v>44638</v>
      </c>
      <c r="R797" s="35" t="s">
        <v>62</v>
      </c>
    </row>
    <row r="798" spans="1:18" x14ac:dyDescent="0.25">
      <c r="A798" s="35">
        <v>92494451</v>
      </c>
      <c r="B798" s="35" t="s">
        <v>87</v>
      </c>
      <c r="C798" s="35" t="s">
        <v>439</v>
      </c>
      <c r="D798" s="35" t="s">
        <v>89</v>
      </c>
      <c r="E798" s="36">
        <v>44424</v>
      </c>
      <c r="F798" s="35" t="s">
        <v>0</v>
      </c>
      <c r="G798" s="35" t="s">
        <v>36</v>
      </c>
      <c r="H798" s="35" t="s">
        <v>1</v>
      </c>
      <c r="I798" s="35" t="s">
        <v>63</v>
      </c>
      <c r="J798" s="35">
        <v>196</v>
      </c>
      <c r="K798" s="35" t="s">
        <v>51</v>
      </c>
      <c r="L798" s="35" t="s">
        <v>48</v>
      </c>
      <c r="M798" s="36">
        <v>44638</v>
      </c>
      <c r="N798" s="35" t="s">
        <v>1</v>
      </c>
      <c r="O798" s="35" t="s">
        <v>0</v>
      </c>
      <c r="P798" s="35" t="s">
        <v>393</v>
      </c>
      <c r="Q798" s="36">
        <v>44666</v>
      </c>
      <c r="R798" s="35" t="s">
        <v>62</v>
      </c>
    </row>
    <row r="799" spans="1:18" x14ac:dyDescent="0.25">
      <c r="A799" s="35">
        <v>92494458</v>
      </c>
      <c r="B799" s="35" t="s">
        <v>87</v>
      </c>
      <c r="C799" s="35" t="s">
        <v>440</v>
      </c>
      <c r="D799" s="35" t="s">
        <v>89</v>
      </c>
      <c r="E799" s="36">
        <v>44424</v>
      </c>
      <c r="F799" s="35" t="s">
        <v>0</v>
      </c>
      <c r="G799" s="35" t="s">
        <v>36</v>
      </c>
      <c r="H799" s="35" t="s">
        <v>35</v>
      </c>
      <c r="I799" s="35" t="s">
        <v>63</v>
      </c>
      <c r="J799" s="35">
        <v>196</v>
      </c>
      <c r="K799" s="35" t="s">
        <v>51</v>
      </c>
      <c r="L799" s="35" t="s">
        <v>48</v>
      </c>
      <c r="M799" s="36">
        <v>44644</v>
      </c>
      <c r="N799" s="35" t="s">
        <v>35</v>
      </c>
      <c r="O799" s="35" t="s">
        <v>0</v>
      </c>
      <c r="P799" s="35" t="s">
        <v>393</v>
      </c>
      <c r="Q799" s="36">
        <v>44652</v>
      </c>
      <c r="R799" s="35" t="s">
        <v>62</v>
      </c>
    </row>
    <row r="800" spans="1:18" x14ac:dyDescent="0.25">
      <c r="A800" s="35">
        <v>92494508</v>
      </c>
      <c r="B800" s="35" t="s">
        <v>87</v>
      </c>
      <c r="C800" s="35" t="s">
        <v>336</v>
      </c>
      <c r="D800" s="35" t="s">
        <v>89</v>
      </c>
      <c r="E800" s="36">
        <v>44424</v>
      </c>
      <c r="F800" s="35" t="s">
        <v>0</v>
      </c>
      <c r="G800" s="35" t="s">
        <v>36</v>
      </c>
      <c r="H800" s="35" t="s">
        <v>207</v>
      </c>
      <c r="I800" s="35" t="s">
        <v>63</v>
      </c>
      <c r="J800" s="35">
        <v>196</v>
      </c>
      <c r="K800" s="35" t="s">
        <v>51</v>
      </c>
      <c r="L800" s="35" t="s">
        <v>48</v>
      </c>
      <c r="M800" s="36">
        <v>44615</v>
      </c>
      <c r="N800" s="35" t="s">
        <v>207</v>
      </c>
      <c r="O800" s="35" t="s">
        <v>0</v>
      </c>
      <c r="P800" s="35"/>
      <c r="Q800" s="35"/>
      <c r="R800" s="35" t="s">
        <v>61</v>
      </c>
    </row>
    <row r="801" spans="1:18" x14ac:dyDescent="0.25">
      <c r="A801" s="35">
        <v>92494513</v>
      </c>
      <c r="B801" s="35" t="s">
        <v>87</v>
      </c>
      <c r="C801" s="35" t="s">
        <v>1330</v>
      </c>
      <c r="D801" s="35" t="s">
        <v>89</v>
      </c>
      <c r="E801" s="36">
        <v>44423</v>
      </c>
      <c r="F801" s="35" t="s">
        <v>42</v>
      </c>
      <c r="G801" s="35" t="s">
        <v>37</v>
      </c>
      <c r="H801" s="35" t="s">
        <v>12</v>
      </c>
      <c r="I801" s="35" t="s">
        <v>63</v>
      </c>
      <c r="J801" s="35">
        <v>197</v>
      </c>
      <c r="K801" s="35" t="s">
        <v>51</v>
      </c>
      <c r="L801" s="35" t="s">
        <v>48</v>
      </c>
      <c r="M801" s="36">
        <v>44748</v>
      </c>
      <c r="N801" s="35" t="s">
        <v>37</v>
      </c>
      <c r="O801" s="35" t="s">
        <v>101</v>
      </c>
      <c r="P801" s="35"/>
      <c r="Q801" s="35"/>
      <c r="R801" s="35" t="s">
        <v>61</v>
      </c>
    </row>
    <row r="802" spans="1:18" x14ac:dyDescent="0.25">
      <c r="A802" s="35">
        <v>92494552</v>
      </c>
      <c r="B802" s="35" t="s">
        <v>87</v>
      </c>
      <c r="C802" s="35" t="s">
        <v>601</v>
      </c>
      <c r="D802" s="35" t="s">
        <v>88</v>
      </c>
      <c r="E802" s="36">
        <v>44424</v>
      </c>
      <c r="F802" s="35" t="s">
        <v>0</v>
      </c>
      <c r="G802" s="35" t="s">
        <v>94</v>
      </c>
      <c r="H802" s="35" t="s">
        <v>2</v>
      </c>
      <c r="I802" s="35" t="s">
        <v>63</v>
      </c>
      <c r="J802" s="35">
        <v>196</v>
      </c>
      <c r="K802" s="35" t="s">
        <v>51</v>
      </c>
      <c r="L802" s="35" t="s">
        <v>48</v>
      </c>
      <c r="M802" s="36">
        <v>44662</v>
      </c>
      <c r="N802" s="35" t="s">
        <v>2</v>
      </c>
      <c r="O802" s="35" t="s">
        <v>0</v>
      </c>
      <c r="P802" s="35" t="s">
        <v>393</v>
      </c>
      <c r="Q802" s="36">
        <v>44681</v>
      </c>
      <c r="R802" s="35" t="s">
        <v>62</v>
      </c>
    </row>
    <row r="803" spans="1:18" x14ac:dyDescent="0.25">
      <c r="A803" s="35">
        <v>92495329</v>
      </c>
      <c r="B803" s="35" t="s">
        <v>92</v>
      </c>
      <c r="C803" s="35" t="s">
        <v>337</v>
      </c>
      <c r="D803" s="35" t="s">
        <v>89</v>
      </c>
      <c r="E803" s="36">
        <v>44424</v>
      </c>
      <c r="F803" s="35" t="s">
        <v>0</v>
      </c>
      <c r="G803" s="35" t="s">
        <v>36</v>
      </c>
      <c r="H803" s="35" t="s">
        <v>4</v>
      </c>
      <c r="I803" s="35" t="s">
        <v>63</v>
      </c>
      <c r="J803" s="35">
        <v>196</v>
      </c>
      <c r="K803" s="35" t="s">
        <v>51</v>
      </c>
      <c r="L803" s="35" t="s">
        <v>48</v>
      </c>
      <c r="M803" s="36">
        <v>44636</v>
      </c>
      <c r="N803" s="35" t="s">
        <v>4</v>
      </c>
      <c r="O803" s="35" t="s">
        <v>0</v>
      </c>
      <c r="P803" s="35" t="s">
        <v>393</v>
      </c>
      <c r="Q803" s="36">
        <v>44657</v>
      </c>
      <c r="R803" s="35" t="s">
        <v>62</v>
      </c>
    </row>
    <row r="804" spans="1:18" x14ac:dyDescent="0.25">
      <c r="A804" s="35">
        <v>92495348</v>
      </c>
      <c r="B804" s="35" t="s">
        <v>87</v>
      </c>
      <c r="C804" s="35" t="s">
        <v>338</v>
      </c>
      <c r="D804" s="35" t="s">
        <v>89</v>
      </c>
      <c r="E804" s="36">
        <v>44424</v>
      </c>
      <c r="F804" s="35" t="s">
        <v>38</v>
      </c>
      <c r="G804" s="35" t="s">
        <v>18</v>
      </c>
      <c r="H804" s="35" t="s">
        <v>25</v>
      </c>
      <c r="I804" s="35" t="s">
        <v>63</v>
      </c>
      <c r="J804" s="35">
        <v>196</v>
      </c>
      <c r="K804" s="35" t="s">
        <v>51</v>
      </c>
      <c r="L804" s="35" t="s">
        <v>48</v>
      </c>
      <c r="M804" s="36">
        <v>44609</v>
      </c>
      <c r="N804" s="35" t="s">
        <v>25</v>
      </c>
      <c r="O804" s="35" t="s">
        <v>7</v>
      </c>
      <c r="P804" s="35" t="s">
        <v>393</v>
      </c>
      <c r="Q804" s="36">
        <v>44635</v>
      </c>
      <c r="R804" s="35" t="s">
        <v>62</v>
      </c>
    </row>
    <row r="805" spans="1:18" x14ac:dyDescent="0.25">
      <c r="A805" s="35">
        <v>92495692</v>
      </c>
      <c r="B805" s="35" t="s">
        <v>87</v>
      </c>
      <c r="C805" s="35" t="s">
        <v>1649</v>
      </c>
      <c r="D805" s="35" t="s">
        <v>89</v>
      </c>
      <c r="E805" s="36">
        <v>44424</v>
      </c>
      <c r="F805" s="35" t="s">
        <v>0</v>
      </c>
      <c r="G805" s="35" t="s">
        <v>10</v>
      </c>
      <c r="H805" s="35" t="s">
        <v>13</v>
      </c>
      <c r="I805" s="35" t="s">
        <v>63</v>
      </c>
      <c r="J805" s="35">
        <v>196</v>
      </c>
      <c r="K805" s="35" t="s">
        <v>51</v>
      </c>
      <c r="L805" s="35" t="s">
        <v>48</v>
      </c>
      <c r="M805" s="36">
        <v>44635</v>
      </c>
      <c r="N805" s="35" t="s">
        <v>13</v>
      </c>
      <c r="O805" s="35" t="s">
        <v>0</v>
      </c>
      <c r="P805" s="35"/>
      <c r="Q805" s="35"/>
      <c r="R805" s="35" t="s">
        <v>61</v>
      </c>
    </row>
    <row r="806" spans="1:18" x14ac:dyDescent="0.25">
      <c r="A806" s="35">
        <v>92495952</v>
      </c>
      <c r="B806" s="35" t="s">
        <v>87</v>
      </c>
      <c r="C806" s="35" t="s">
        <v>339</v>
      </c>
      <c r="D806" s="35" t="s">
        <v>88</v>
      </c>
      <c r="E806" s="36">
        <v>44425</v>
      </c>
      <c r="F806" s="35" t="s">
        <v>0</v>
      </c>
      <c r="G806" s="35">
        <v>7632</v>
      </c>
      <c r="H806" s="35" t="s">
        <v>2</v>
      </c>
      <c r="I806" s="35" t="s">
        <v>63</v>
      </c>
      <c r="J806" s="35">
        <v>195</v>
      </c>
      <c r="K806" s="35" t="s">
        <v>51</v>
      </c>
      <c r="L806" s="35" t="s">
        <v>48</v>
      </c>
      <c r="M806" s="36">
        <v>44609</v>
      </c>
      <c r="N806" s="35" t="s">
        <v>2</v>
      </c>
      <c r="O806" s="35" t="s">
        <v>0</v>
      </c>
      <c r="P806" s="35" t="s">
        <v>393</v>
      </c>
      <c r="Q806" s="36">
        <v>44617</v>
      </c>
      <c r="R806" s="35" t="s">
        <v>62</v>
      </c>
    </row>
    <row r="807" spans="1:18" x14ac:dyDescent="0.25">
      <c r="A807" s="35">
        <v>92495961</v>
      </c>
      <c r="B807" s="35" t="s">
        <v>87</v>
      </c>
      <c r="C807" s="35" t="s">
        <v>340</v>
      </c>
      <c r="D807" s="35" t="s">
        <v>88</v>
      </c>
      <c r="E807" s="36">
        <v>44425</v>
      </c>
      <c r="F807" s="35" t="s">
        <v>0</v>
      </c>
      <c r="G807" s="35" t="s">
        <v>2</v>
      </c>
      <c r="H807" s="35" t="s">
        <v>2</v>
      </c>
      <c r="I807" s="35" t="s">
        <v>63</v>
      </c>
      <c r="J807" s="35">
        <v>195</v>
      </c>
      <c r="K807" s="35" t="s">
        <v>51</v>
      </c>
      <c r="L807" s="35" t="s">
        <v>48</v>
      </c>
      <c r="M807" s="36">
        <v>44609</v>
      </c>
      <c r="N807" s="35" t="s">
        <v>2</v>
      </c>
      <c r="O807" s="35" t="s">
        <v>0</v>
      </c>
      <c r="P807" s="35" t="s">
        <v>393</v>
      </c>
      <c r="Q807" s="36">
        <v>44617</v>
      </c>
      <c r="R807" s="35" t="s">
        <v>62</v>
      </c>
    </row>
    <row r="808" spans="1:18" x14ac:dyDescent="0.25">
      <c r="A808" s="35">
        <v>92495999</v>
      </c>
      <c r="B808" s="35" t="s">
        <v>87</v>
      </c>
      <c r="C808" s="35" t="s">
        <v>441</v>
      </c>
      <c r="D808" s="35" t="s">
        <v>88</v>
      </c>
      <c r="E808" s="36">
        <v>44425</v>
      </c>
      <c r="F808" s="35" t="s">
        <v>0</v>
      </c>
      <c r="G808" s="35" t="s">
        <v>14</v>
      </c>
      <c r="H808" s="35" t="s">
        <v>2</v>
      </c>
      <c r="I808" s="35" t="s">
        <v>63</v>
      </c>
      <c r="J808" s="35">
        <v>195</v>
      </c>
      <c r="K808" s="35" t="s">
        <v>51</v>
      </c>
      <c r="L808" s="35" t="s">
        <v>48</v>
      </c>
      <c r="M808" s="36">
        <v>44635</v>
      </c>
      <c r="N808" s="35" t="s">
        <v>2</v>
      </c>
      <c r="O808" s="35" t="s">
        <v>0</v>
      </c>
      <c r="P808" s="35" t="s">
        <v>393</v>
      </c>
      <c r="Q808" s="36">
        <v>44652</v>
      </c>
      <c r="R808" s="35" t="s">
        <v>62</v>
      </c>
    </row>
    <row r="809" spans="1:18" x14ac:dyDescent="0.25">
      <c r="A809" s="35">
        <v>92496101</v>
      </c>
      <c r="B809" s="35" t="s">
        <v>87</v>
      </c>
      <c r="C809" s="35" t="s">
        <v>341</v>
      </c>
      <c r="D809" s="35" t="s">
        <v>88</v>
      </c>
      <c r="E809" s="36">
        <v>44425</v>
      </c>
      <c r="F809" s="35" t="s">
        <v>0</v>
      </c>
      <c r="G809" s="35">
        <v>6211</v>
      </c>
      <c r="H809" s="35" t="s">
        <v>2</v>
      </c>
      <c r="I809" s="35" t="s">
        <v>63</v>
      </c>
      <c r="J809" s="35">
        <v>195</v>
      </c>
      <c r="K809" s="35" t="s">
        <v>51</v>
      </c>
      <c r="L809" s="35" t="s">
        <v>48</v>
      </c>
      <c r="M809" s="36">
        <v>44609</v>
      </c>
      <c r="N809" s="35" t="s">
        <v>2</v>
      </c>
      <c r="O809" s="35" t="s">
        <v>0</v>
      </c>
      <c r="P809" s="35" t="s">
        <v>393</v>
      </c>
      <c r="Q809" s="36">
        <v>44617</v>
      </c>
      <c r="R809" s="35" t="s">
        <v>62</v>
      </c>
    </row>
    <row r="810" spans="1:18" x14ac:dyDescent="0.25">
      <c r="A810" s="35">
        <v>92496325</v>
      </c>
      <c r="B810" s="35" t="s">
        <v>87</v>
      </c>
      <c r="C810" s="35" t="s">
        <v>342</v>
      </c>
      <c r="D810" s="35" t="s">
        <v>88</v>
      </c>
      <c r="E810" s="36">
        <v>44425</v>
      </c>
      <c r="F810" s="35" t="s">
        <v>38</v>
      </c>
      <c r="G810" s="35" t="s">
        <v>91</v>
      </c>
      <c r="H810" s="35" t="s">
        <v>32</v>
      </c>
      <c r="I810" s="35" t="s">
        <v>63</v>
      </c>
      <c r="J810" s="35">
        <v>195</v>
      </c>
      <c r="K810" s="35" t="s">
        <v>51</v>
      </c>
      <c r="L810" s="35" t="s">
        <v>48</v>
      </c>
      <c r="M810" s="36">
        <v>44613</v>
      </c>
      <c r="N810" s="35" t="s">
        <v>32</v>
      </c>
      <c r="O810" s="35" t="s">
        <v>5</v>
      </c>
      <c r="P810" s="35" t="s">
        <v>393</v>
      </c>
      <c r="Q810" s="36">
        <v>44623</v>
      </c>
      <c r="R810" s="35" t="s">
        <v>62</v>
      </c>
    </row>
    <row r="811" spans="1:18" x14ac:dyDescent="0.25">
      <c r="A811" s="35">
        <v>92496670</v>
      </c>
      <c r="B811" s="35" t="s">
        <v>87</v>
      </c>
      <c r="C811" s="35" t="s">
        <v>343</v>
      </c>
      <c r="D811" s="35" t="s">
        <v>88</v>
      </c>
      <c r="E811" s="36">
        <v>44425</v>
      </c>
      <c r="F811" s="35" t="s">
        <v>0</v>
      </c>
      <c r="G811" s="35" t="s">
        <v>36</v>
      </c>
      <c r="H811" s="35" t="s">
        <v>14</v>
      </c>
      <c r="I811" s="35" t="s">
        <v>63</v>
      </c>
      <c r="J811" s="35">
        <v>195</v>
      </c>
      <c r="K811" s="35" t="s">
        <v>51</v>
      </c>
      <c r="L811" s="35" t="s">
        <v>48</v>
      </c>
      <c r="M811" s="36">
        <v>44620</v>
      </c>
      <c r="N811" s="35" t="s">
        <v>14</v>
      </c>
      <c r="O811" s="35" t="s">
        <v>0</v>
      </c>
      <c r="P811" s="35" t="s">
        <v>393</v>
      </c>
      <c r="Q811" s="36">
        <v>44622</v>
      </c>
      <c r="R811" s="35" t="s">
        <v>62</v>
      </c>
    </row>
    <row r="812" spans="1:18" x14ac:dyDescent="0.25">
      <c r="A812" s="35">
        <v>92496753</v>
      </c>
      <c r="B812" s="35" t="s">
        <v>87</v>
      </c>
      <c r="C812" s="35" t="s">
        <v>344</v>
      </c>
      <c r="D812" s="35" t="s">
        <v>88</v>
      </c>
      <c r="E812" s="36">
        <v>44425</v>
      </c>
      <c r="F812" s="35" t="s">
        <v>0</v>
      </c>
      <c r="G812" s="35" t="s">
        <v>37</v>
      </c>
      <c r="H812" s="35" t="s">
        <v>213</v>
      </c>
      <c r="I812" s="35" t="s">
        <v>63</v>
      </c>
      <c r="J812" s="35">
        <v>195</v>
      </c>
      <c r="K812" s="35" t="s">
        <v>51</v>
      </c>
      <c r="L812" s="35" t="s">
        <v>48</v>
      </c>
      <c r="M812" s="36">
        <v>44609</v>
      </c>
      <c r="N812" s="35" t="s">
        <v>213</v>
      </c>
      <c r="O812" s="35" t="s">
        <v>0</v>
      </c>
      <c r="P812" s="35"/>
      <c r="Q812" s="35"/>
      <c r="R812" s="35" t="s">
        <v>61</v>
      </c>
    </row>
    <row r="813" spans="1:18" x14ac:dyDescent="0.25">
      <c r="A813" s="35">
        <v>92497128</v>
      </c>
      <c r="B813" s="35" t="s">
        <v>92</v>
      </c>
      <c r="C813" s="35" t="s">
        <v>442</v>
      </c>
      <c r="D813" s="35" t="s">
        <v>89</v>
      </c>
      <c r="E813" s="36">
        <v>44425</v>
      </c>
      <c r="F813" s="35" t="s">
        <v>42</v>
      </c>
      <c r="G813" s="35" t="s">
        <v>36</v>
      </c>
      <c r="H813" s="35" t="s">
        <v>12</v>
      </c>
      <c r="I813" s="35" t="s">
        <v>63</v>
      </c>
      <c r="J813" s="35">
        <v>195</v>
      </c>
      <c r="K813" s="35" t="s">
        <v>51</v>
      </c>
      <c r="L813" s="35" t="s">
        <v>48</v>
      </c>
      <c r="M813" s="36">
        <v>44638</v>
      </c>
      <c r="N813" s="35" t="s">
        <v>12</v>
      </c>
      <c r="O813" s="35" t="s">
        <v>0</v>
      </c>
      <c r="P813" s="35" t="s">
        <v>393</v>
      </c>
      <c r="Q813" s="36">
        <v>44652</v>
      </c>
      <c r="R813" s="35" t="s">
        <v>62</v>
      </c>
    </row>
    <row r="814" spans="1:18" x14ac:dyDescent="0.25">
      <c r="A814" s="35">
        <v>92497268</v>
      </c>
      <c r="B814" s="35" t="s">
        <v>87</v>
      </c>
      <c r="C814" s="35" t="s">
        <v>345</v>
      </c>
      <c r="D814" s="35" t="s">
        <v>89</v>
      </c>
      <c r="E814" s="36">
        <v>44425</v>
      </c>
      <c r="F814" s="35" t="s">
        <v>0</v>
      </c>
      <c r="G814" s="35" t="s">
        <v>2</v>
      </c>
      <c r="H814" s="35" t="s">
        <v>3</v>
      </c>
      <c r="I814" s="35" t="s">
        <v>63</v>
      </c>
      <c r="J814" s="35">
        <v>195</v>
      </c>
      <c r="K814" s="35" t="s">
        <v>51</v>
      </c>
      <c r="L814" s="35" t="s">
        <v>48</v>
      </c>
      <c r="M814" s="36">
        <v>44620</v>
      </c>
      <c r="N814" s="35" t="s">
        <v>3</v>
      </c>
      <c r="O814" s="35" t="s">
        <v>0</v>
      </c>
      <c r="P814" s="35"/>
      <c r="Q814" s="35"/>
      <c r="R814" s="35" t="s">
        <v>61</v>
      </c>
    </row>
    <row r="815" spans="1:18" x14ac:dyDescent="0.25">
      <c r="A815" s="35">
        <v>92497336</v>
      </c>
      <c r="B815" s="35" t="s">
        <v>87</v>
      </c>
      <c r="C815" s="35" t="s">
        <v>605</v>
      </c>
      <c r="D815" s="35" t="s">
        <v>89</v>
      </c>
      <c r="E815" s="36">
        <v>44425</v>
      </c>
      <c r="F815" s="35" t="s">
        <v>0</v>
      </c>
      <c r="G815" s="35" t="s">
        <v>36</v>
      </c>
      <c r="H815" s="35" t="s">
        <v>14</v>
      </c>
      <c r="I815" s="35" t="s">
        <v>63</v>
      </c>
      <c r="J815" s="35">
        <v>195</v>
      </c>
      <c r="K815" s="35" t="s">
        <v>51</v>
      </c>
      <c r="L815" s="35" t="s">
        <v>48</v>
      </c>
      <c r="M815" s="36">
        <v>44672</v>
      </c>
      <c r="N815" s="35" t="s">
        <v>14</v>
      </c>
      <c r="O815" s="35" t="s">
        <v>0</v>
      </c>
      <c r="P815" s="35"/>
      <c r="Q815" s="35"/>
      <c r="R815" s="35" t="s">
        <v>61</v>
      </c>
    </row>
    <row r="816" spans="1:18" x14ac:dyDescent="0.25">
      <c r="A816" s="35">
        <v>92498208</v>
      </c>
      <c r="B816" s="35" t="s">
        <v>92</v>
      </c>
      <c r="C816" s="35" t="s">
        <v>1331</v>
      </c>
      <c r="D816" s="35" t="s">
        <v>89</v>
      </c>
      <c r="E816" s="36">
        <v>44426</v>
      </c>
      <c r="F816" s="35" t="s">
        <v>41</v>
      </c>
      <c r="G816" s="35" t="s">
        <v>18</v>
      </c>
      <c r="H816" s="35" t="s">
        <v>17</v>
      </c>
      <c r="I816" s="35" t="s">
        <v>63</v>
      </c>
      <c r="J816" s="35">
        <v>194</v>
      </c>
      <c r="K816" s="35" t="s">
        <v>51</v>
      </c>
      <c r="L816" s="35" t="s">
        <v>48</v>
      </c>
      <c r="M816" s="36">
        <v>44693</v>
      </c>
      <c r="N816" s="35" t="s">
        <v>17</v>
      </c>
      <c r="O816" s="35" t="s">
        <v>5</v>
      </c>
      <c r="P816" s="35"/>
      <c r="Q816" s="35"/>
      <c r="R816" s="35" t="s">
        <v>61</v>
      </c>
    </row>
    <row r="817" spans="1:18" x14ac:dyDescent="0.25">
      <c r="A817" s="35">
        <v>92498226</v>
      </c>
      <c r="B817" s="35" t="s">
        <v>87</v>
      </c>
      <c r="C817" s="35" t="s">
        <v>346</v>
      </c>
      <c r="D817" s="35" t="s">
        <v>89</v>
      </c>
      <c r="E817" s="36">
        <v>44426</v>
      </c>
      <c r="F817" s="35" t="s">
        <v>42</v>
      </c>
      <c r="G817" s="35" t="s">
        <v>37</v>
      </c>
      <c r="H817" s="35" t="s">
        <v>12</v>
      </c>
      <c r="I817" s="35" t="s">
        <v>63</v>
      </c>
      <c r="J817" s="35">
        <v>194</v>
      </c>
      <c r="K817" s="35" t="s">
        <v>51</v>
      </c>
      <c r="L817" s="35" t="s">
        <v>48</v>
      </c>
      <c r="M817" s="36">
        <v>44620</v>
      </c>
      <c r="N817" s="35" t="s">
        <v>12</v>
      </c>
      <c r="O817" s="35" t="s">
        <v>0</v>
      </c>
      <c r="P817" s="35"/>
      <c r="Q817" s="35"/>
      <c r="R817" s="35" t="s">
        <v>61</v>
      </c>
    </row>
    <row r="818" spans="1:18" x14ac:dyDescent="0.25">
      <c r="A818" s="35">
        <v>92498240</v>
      </c>
      <c r="B818" s="35" t="s">
        <v>87</v>
      </c>
      <c r="C818" s="35" t="s">
        <v>443</v>
      </c>
      <c r="D818" s="35" t="s">
        <v>89</v>
      </c>
      <c r="E818" s="36">
        <v>44425</v>
      </c>
      <c r="F818" s="35" t="s">
        <v>93</v>
      </c>
      <c r="G818" s="35" t="s">
        <v>90</v>
      </c>
      <c r="H818" s="35" t="s">
        <v>31</v>
      </c>
      <c r="I818" s="35" t="s">
        <v>63</v>
      </c>
      <c r="J818" s="35">
        <v>195</v>
      </c>
      <c r="K818" s="35" t="s">
        <v>51</v>
      </c>
      <c r="L818" s="35" t="s">
        <v>48</v>
      </c>
      <c r="M818" s="36">
        <v>44621</v>
      </c>
      <c r="N818" s="35" t="s">
        <v>31</v>
      </c>
      <c r="O818" s="35" t="s">
        <v>5</v>
      </c>
      <c r="P818" s="35"/>
      <c r="Q818" s="35"/>
      <c r="R818" s="35" t="s">
        <v>61</v>
      </c>
    </row>
    <row r="819" spans="1:18" x14ac:dyDescent="0.25">
      <c r="A819" s="35">
        <v>92498282</v>
      </c>
      <c r="B819" s="35" t="s">
        <v>87</v>
      </c>
      <c r="C819" s="35" t="s">
        <v>606</v>
      </c>
      <c r="D819" s="35" t="s">
        <v>89</v>
      </c>
      <c r="E819" s="36">
        <v>44425</v>
      </c>
      <c r="F819" s="35" t="s">
        <v>0</v>
      </c>
      <c r="G819" s="35">
        <v>9917</v>
      </c>
      <c r="H819" s="35" t="s">
        <v>30</v>
      </c>
      <c r="I819" s="35" t="s">
        <v>63</v>
      </c>
      <c r="J819" s="35">
        <v>195</v>
      </c>
      <c r="K819" s="35" t="s">
        <v>51</v>
      </c>
      <c r="L819" s="35" t="s">
        <v>48</v>
      </c>
      <c r="M819" s="36">
        <v>44676</v>
      </c>
      <c r="N819" s="35" t="s">
        <v>30</v>
      </c>
      <c r="O819" s="35" t="s">
        <v>0</v>
      </c>
      <c r="P819" s="35" t="s">
        <v>393</v>
      </c>
      <c r="Q819" s="36">
        <v>44686</v>
      </c>
      <c r="R819" s="35" t="s">
        <v>62</v>
      </c>
    </row>
    <row r="820" spans="1:18" x14ac:dyDescent="0.25">
      <c r="A820" s="35">
        <v>92498433</v>
      </c>
      <c r="B820" s="35" t="s">
        <v>87</v>
      </c>
      <c r="C820" s="35" t="s">
        <v>811</v>
      </c>
      <c r="D820" s="35" t="s">
        <v>89</v>
      </c>
      <c r="E820" s="36">
        <v>44426</v>
      </c>
      <c r="F820" s="35" t="s">
        <v>0</v>
      </c>
      <c r="G820" s="35" t="s">
        <v>36</v>
      </c>
      <c r="H820" s="35" t="s">
        <v>1</v>
      </c>
      <c r="I820" s="35" t="s">
        <v>63</v>
      </c>
      <c r="J820" s="35">
        <v>194</v>
      </c>
      <c r="K820" s="35" t="s">
        <v>51</v>
      </c>
      <c r="L820" s="35" t="s">
        <v>48</v>
      </c>
      <c r="M820" s="36">
        <v>44734</v>
      </c>
      <c r="N820" s="35" t="s">
        <v>1</v>
      </c>
      <c r="O820" s="35" t="s">
        <v>0</v>
      </c>
      <c r="P820" s="35" t="s">
        <v>393</v>
      </c>
      <c r="Q820" s="36">
        <v>44737</v>
      </c>
      <c r="R820" s="35" t="s">
        <v>62</v>
      </c>
    </row>
    <row r="821" spans="1:18" x14ac:dyDescent="0.25">
      <c r="A821" s="35">
        <v>92498574</v>
      </c>
      <c r="B821" s="35" t="s">
        <v>87</v>
      </c>
      <c r="C821" s="35" t="s">
        <v>347</v>
      </c>
      <c r="D821" s="35" t="s">
        <v>89</v>
      </c>
      <c r="E821" s="36">
        <v>44426</v>
      </c>
      <c r="F821" s="35" t="s">
        <v>38</v>
      </c>
      <c r="G821" s="35">
        <v>6215</v>
      </c>
      <c r="H821" s="35" t="s">
        <v>27</v>
      </c>
      <c r="I821" s="35" t="s">
        <v>63</v>
      </c>
      <c r="J821" s="35">
        <v>194</v>
      </c>
      <c r="K821" s="35" t="s">
        <v>51</v>
      </c>
      <c r="L821" s="35" t="s">
        <v>48</v>
      </c>
      <c r="M821" s="36">
        <v>44614</v>
      </c>
      <c r="N821" s="35" t="s">
        <v>27</v>
      </c>
      <c r="O821" s="35" t="s">
        <v>5</v>
      </c>
      <c r="P821" s="35"/>
      <c r="Q821" s="35"/>
      <c r="R821" s="35" t="s">
        <v>61</v>
      </c>
    </row>
    <row r="822" spans="1:18" x14ac:dyDescent="0.25">
      <c r="A822" s="35">
        <v>92498868</v>
      </c>
      <c r="B822" s="35" t="s">
        <v>87</v>
      </c>
      <c r="C822" s="35" t="s">
        <v>444</v>
      </c>
      <c r="D822" s="35" t="s">
        <v>89</v>
      </c>
      <c r="E822" s="36">
        <v>44426</v>
      </c>
      <c r="F822" s="35" t="s">
        <v>0</v>
      </c>
      <c r="G822" s="35" t="s">
        <v>37</v>
      </c>
      <c r="H822" s="35" t="s">
        <v>30</v>
      </c>
      <c r="I822" s="35" t="s">
        <v>63</v>
      </c>
      <c r="J822" s="35">
        <v>194</v>
      </c>
      <c r="K822" s="35" t="s">
        <v>51</v>
      </c>
      <c r="L822" s="35" t="s">
        <v>48</v>
      </c>
      <c r="M822" s="36">
        <v>44627</v>
      </c>
      <c r="N822" s="35" t="s">
        <v>30</v>
      </c>
      <c r="O822" s="35" t="s">
        <v>0</v>
      </c>
      <c r="P822" s="35" t="s">
        <v>393</v>
      </c>
      <c r="Q822" s="36">
        <v>44636</v>
      </c>
      <c r="R822" s="35" t="s">
        <v>62</v>
      </c>
    </row>
    <row r="823" spans="1:18" x14ac:dyDescent="0.25">
      <c r="A823" s="35">
        <v>92499837</v>
      </c>
      <c r="B823" s="35" t="s">
        <v>87</v>
      </c>
      <c r="C823" s="35" t="s">
        <v>786</v>
      </c>
      <c r="D823" s="35" t="s">
        <v>89</v>
      </c>
      <c r="E823" s="36">
        <v>44427</v>
      </c>
      <c r="F823" s="35" t="s">
        <v>0</v>
      </c>
      <c r="G823" s="35">
        <v>14501</v>
      </c>
      <c r="H823" s="35" t="s">
        <v>30</v>
      </c>
      <c r="I823" s="35" t="s">
        <v>63</v>
      </c>
      <c r="J823" s="35">
        <v>193</v>
      </c>
      <c r="K823" s="35" t="s">
        <v>51</v>
      </c>
      <c r="L823" s="35" t="s">
        <v>48</v>
      </c>
      <c r="M823" s="36">
        <v>44698</v>
      </c>
      <c r="N823" s="35" t="s">
        <v>30</v>
      </c>
      <c r="O823" s="35" t="s">
        <v>0</v>
      </c>
      <c r="P823" s="35" t="s">
        <v>393</v>
      </c>
      <c r="Q823" s="36">
        <v>44713</v>
      </c>
      <c r="R823" s="35" t="s">
        <v>62</v>
      </c>
    </row>
    <row r="824" spans="1:18" x14ac:dyDescent="0.25">
      <c r="A824" s="35">
        <v>92500128</v>
      </c>
      <c r="B824" s="35" t="s">
        <v>87</v>
      </c>
      <c r="C824" s="35" t="s">
        <v>445</v>
      </c>
      <c r="D824" s="35" t="s">
        <v>88</v>
      </c>
      <c r="E824" s="36">
        <v>44427</v>
      </c>
      <c r="F824" s="35" t="s">
        <v>0</v>
      </c>
      <c r="G824" s="35" t="s">
        <v>37</v>
      </c>
      <c r="H824" s="35" t="s">
        <v>2</v>
      </c>
      <c r="I824" s="35" t="s">
        <v>63</v>
      </c>
      <c r="J824" s="35">
        <v>193</v>
      </c>
      <c r="K824" s="35" t="s">
        <v>51</v>
      </c>
      <c r="L824" s="35" t="s">
        <v>48</v>
      </c>
      <c r="M824" s="36">
        <v>44622</v>
      </c>
      <c r="N824" s="35" t="s">
        <v>2</v>
      </c>
      <c r="O824" s="35" t="s">
        <v>0</v>
      </c>
      <c r="P824" s="35" t="s">
        <v>393</v>
      </c>
      <c r="Q824" s="36">
        <v>44650</v>
      </c>
      <c r="R824" s="35" t="s">
        <v>62</v>
      </c>
    </row>
    <row r="825" spans="1:18" x14ac:dyDescent="0.25">
      <c r="A825" s="35">
        <v>92500456</v>
      </c>
      <c r="B825" s="35" t="s">
        <v>87</v>
      </c>
      <c r="C825" s="35" t="s">
        <v>348</v>
      </c>
      <c r="D825" s="35" t="s">
        <v>89</v>
      </c>
      <c r="E825" s="36">
        <v>44428</v>
      </c>
      <c r="F825" s="35" t="s">
        <v>38</v>
      </c>
      <c r="G825" s="35" t="s">
        <v>37</v>
      </c>
      <c r="H825" s="35" t="s">
        <v>31</v>
      </c>
      <c r="I825" s="35" t="s">
        <v>63</v>
      </c>
      <c r="J825" s="35">
        <v>192</v>
      </c>
      <c r="K825" s="35" t="s">
        <v>51</v>
      </c>
      <c r="L825" s="35" t="s">
        <v>48</v>
      </c>
      <c r="M825" s="36">
        <v>44613</v>
      </c>
      <c r="N825" s="35" t="s">
        <v>31</v>
      </c>
      <c r="O825" s="35" t="s">
        <v>5</v>
      </c>
      <c r="P825" s="35"/>
      <c r="Q825" s="35"/>
      <c r="R825" s="35" t="s">
        <v>61</v>
      </c>
    </row>
    <row r="826" spans="1:18" x14ac:dyDescent="0.25">
      <c r="A826" s="35">
        <v>92500486</v>
      </c>
      <c r="B826" s="35" t="s">
        <v>87</v>
      </c>
      <c r="C826" s="35" t="s">
        <v>349</v>
      </c>
      <c r="D826" s="35" t="s">
        <v>89</v>
      </c>
      <c r="E826" s="36">
        <v>44428</v>
      </c>
      <c r="F826" s="35" t="s">
        <v>0</v>
      </c>
      <c r="G826" s="35">
        <v>9251</v>
      </c>
      <c r="H826" s="35" t="s">
        <v>1</v>
      </c>
      <c r="I826" s="35" t="s">
        <v>63</v>
      </c>
      <c r="J826" s="35">
        <v>192</v>
      </c>
      <c r="K826" s="35" t="s">
        <v>51</v>
      </c>
      <c r="L826" s="35" t="s">
        <v>48</v>
      </c>
      <c r="M826" s="36">
        <v>44620</v>
      </c>
      <c r="N826" s="35" t="s">
        <v>1</v>
      </c>
      <c r="O826" s="35" t="s">
        <v>0</v>
      </c>
      <c r="P826" s="35" t="s">
        <v>393</v>
      </c>
      <c r="Q826" s="36">
        <v>44645</v>
      </c>
      <c r="R826" s="35" t="s">
        <v>62</v>
      </c>
    </row>
    <row r="827" spans="1:18" x14ac:dyDescent="0.25">
      <c r="A827" s="35">
        <v>92500958</v>
      </c>
      <c r="B827" s="35" t="s">
        <v>87</v>
      </c>
      <c r="C827" s="35" t="s">
        <v>350</v>
      </c>
      <c r="D827" s="35" t="s">
        <v>88</v>
      </c>
      <c r="E827" s="36">
        <v>44428</v>
      </c>
      <c r="F827" s="35" t="s">
        <v>0</v>
      </c>
      <c r="G827" s="35" t="s">
        <v>37</v>
      </c>
      <c r="H827" s="35" t="s">
        <v>1</v>
      </c>
      <c r="I827" s="35" t="s">
        <v>63</v>
      </c>
      <c r="J827" s="35">
        <v>192</v>
      </c>
      <c r="K827" s="35" t="s">
        <v>51</v>
      </c>
      <c r="L827" s="35" t="s">
        <v>48</v>
      </c>
      <c r="M827" s="36">
        <v>44614</v>
      </c>
      <c r="N827" s="35" t="s">
        <v>1</v>
      </c>
      <c r="O827" s="35" t="s">
        <v>0</v>
      </c>
      <c r="P827" s="35" t="s">
        <v>393</v>
      </c>
      <c r="Q827" s="36">
        <v>44615</v>
      </c>
      <c r="R827" s="35" t="s">
        <v>62</v>
      </c>
    </row>
    <row r="828" spans="1:18" x14ac:dyDescent="0.25">
      <c r="A828" s="35">
        <v>92501046</v>
      </c>
      <c r="B828" s="35" t="s">
        <v>87</v>
      </c>
      <c r="C828" s="35" t="s">
        <v>351</v>
      </c>
      <c r="D828" s="35" t="s">
        <v>89</v>
      </c>
      <c r="E828" s="36">
        <v>44428</v>
      </c>
      <c r="F828" s="35" t="s">
        <v>42</v>
      </c>
      <c r="G828" s="35" t="s">
        <v>36</v>
      </c>
      <c r="H828" s="35" t="s">
        <v>12</v>
      </c>
      <c r="I828" s="35" t="s">
        <v>63</v>
      </c>
      <c r="J828" s="35">
        <v>192</v>
      </c>
      <c r="K828" s="35" t="s">
        <v>51</v>
      </c>
      <c r="L828" s="35" t="s">
        <v>48</v>
      </c>
      <c r="M828" s="36">
        <v>44614</v>
      </c>
      <c r="N828" s="35" t="s">
        <v>12</v>
      </c>
      <c r="O828" s="35" t="s">
        <v>0</v>
      </c>
      <c r="P828" s="35"/>
      <c r="Q828" s="35"/>
      <c r="R828" s="35" t="s">
        <v>61</v>
      </c>
    </row>
    <row r="829" spans="1:18" x14ac:dyDescent="0.25">
      <c r="A829" s="35">
        <v>92501208</v>
      </c>
      <c r="B829" s="35" t="s">
        <v>87</v>
      </c>
      <c r="C829" s="35" t="s">
        <v>352</v>
      </c>
      <c r="D829" s="35" t="s">
        <v>89</v>
      </c>
      <c r="E829" s="36">
        <v>44428</v>
      </c>
      <c r="F829" s="35" t="s">
        <v>41</v>
      </c>
      <c r="G829" s="35" t="s">
        <v>37</v>
      </c>
      <c r="H829" s="35" t="s">
        <v>17</v>
      </c>
      <c r="I829" s="35" t="s">
        <v>63</v>
      </c>
      <c r="J829" s="35">
        <v>192</v>
      </c>
      <c r="K829" s="35" t="s">
        <v>51</v>
      </c>
      <c r="L829" s="35" t="s">
        <v>48</v>
      </c>
      <c r="M829" s="36">
        <v>44613</v>
      </c>
      <c r="N829" s="35" t="s">
        <v>17</v>
      </c>
      <c r="O829" s="35" t="s">
        <v>5</v>
      </c>
      <c r="P829" s="35"/>
      <c r="Q829" s="35"/>
      <c r="R829" s="35" t="s">
        <v>61</v>
      </c>
    </row>
    <row r="830" spans="1:18" x14ac:dyDescent="0.25">
      <c r="A830" s="35">
        <v>92501254</v>
      </c>
      <c r="B830" s="35" t="s">
        <v>87</v>
      </c>
      <c r="C830" s="35" t="s">
        <v>353</v>
      </c>
      <c r="D830" s="35" t="s">
        <v>88</v>
      </c>
      <c r="E830" s="36">
        <v>44428</v>
      </c>
      <c r="F830" s="35" t="s">
        <v>0</v>
      </c>
      <c r="G830" s="35" t="s">
        <v>36</v>
      </c>
      <c r="H830" s="35" t="s">
        <v>35</v>
      </c>
      <c r="I830" s="35" t="s">
        <v>63</v>
      </c>
      <c r="J830" s="35">
        <v>192</v>
      </c>
      <c r="K830" s="35" t="s">
        <v>51</v>
      </c>
      <c r="L830" s="35" t="s">
        <v>48</v>
      </c>
      <c r="M830" s="36">
        <v>44620</v>
      </c>
      <c r="N830" s="35" t="s">
        <v>35</v>
      </c>
      <c r="O830" s="35" t="s">
        <v>0</v>
      </c>
      <c r="P830" s="35" t="s">
        <v>393</v>
      </c>
      <c r="Q830" s="36">
        <v>44643</v>
      </c>
      <c r="R830" s="35" t="s">
        <v>62</v>
      </c>
    </row>
    <row r="831" spans="1:18" x14ac:dyDescent="0.25">
      <c r="A831" s="35">
        <v>92501530</v>
      </c>
      <c r="B831" s="35" t="s">
        <v>87</v>
      </c>
      <c r="C831" s="35" t="s">
        <v>446</v>
      </c>
      <c r="D831" s="35" t="s">
        <v>88</v>
      </c>
      <c r="E831" s="36">
        <v>44428</v>
      </c>
      <c r="F831" s="35" t="s">
        <v>38</v>
      </c>
      <c r="G831" s="35" t="s">
        <v>94</v>
      </c>
      <c r="H831" s="35" t="s">
        <v>31</v>
      </c>
      <c r="I831" s="35" t="s">
        <v>63</v>
      </c>
      <c r="J831" s="35">
        <v>192</v>
      </c>
      <c r="K831" s="35" t="s">
        <v>51</v>
      </c>
      <c r="L831" s="35" t="s">
        <v>48</v>
      </c>
      <c r="M831" s="36">
        <v>44646</v>
      </c>
      <c r="N831" s="35" t="s">
        <v>31</v>
      </c>
      <c r="O831" s="35" t="s">
        <v>5</v>
      </c>
      <c r="P831" s="35" t="s">
        <v>393</v>
      </c>
      <c r="Q831" s="36">
        <v>44674</v>
      </c>
      <c r="R831" s="35" t="s">
        <v>62</v>
      </c>
    </row>
    <row r="832" spans="1:18" x14ac:dyDescent="0.25">
      <c r="A832" s="35">
        <v>92501620</v>
      </c>
      <c r="B832" s="35" t="s">
        <v>87</v>
      </c>
      <c r="C832" s="35" t="s">
        <v>354</v>
      </c>
      <c r="D832" s="35" t="s">
        <v>89</v>
      </c>
      <c r="E832" s="36">
        <v>44428</v>
      </c>
      <c r="F832" s="35" t="s">
        <v>0</v>
      </c>
      <c r="G832" s="35">
        <v>16353</v>
      </c>
      <c r="H832" s="35" t="s">
        <v>3</v>
      </c>
      <c r="I832" s="35" t="s">
        <v>63</v>
      </c>
      <c r="J832" s="35">
        <v>192</v>
      </c>
      <c r="K832" s="35" t="s">
        <v>51</v>
      </c>
      <c r="L832" s="35" t="s">
        <v>48</v>
      </c>
      <c r="M832" s="36">
        <v>44615</v>
      </c>
      <c r="N832" s="35" t="s">
        <v>3</v>
      </c>
      <c r="O832" s="35" t="s">
        <v>0</v>
      </c>
      <c r="P832" s="35"/>
      <c r="Q832" s="35"/>
      <c r="R832" s="35" t="s">
        <v>61</v>
      </c>
    </row>
    <row r="833" spans="1:18" x14ac:dyDescent="0.25">
      <c r="A833" s="35">
        <v>92501650</v>
      </c>
      <c r="B833" s="35" t="s">
        <v>87</v>
      </c>
      <c r="C833" s="35" t="s">
        <v>355</v>
      </c>
      <c r="D833" s="35" t="s">
        <v>89</v>
      </c>
      <c r="E833" s="36">
        <v>44428</v>
      </c>
      <c r="F833" s="35" t="s">
        <v>41</v>
      </c>
      <c r="G833" s="35" t="s">
        <v>37</v>
      </c>
      <c r="H833" s="35" t="s">
        <v>6</v>
      </c>
      <c r="I833" s="35" t="s">
        <v>63</v>
      </c>
      <c r="J833" s="35">
        <v>192</v>
      </c>
      <c r="K833" s="35" t="s">
        <v>51</v>
      </c>
      <c r="L833" s="35" t="s">
        <v>48</v>
      </c>
      <c r="M833" s="36">
        <v>44613</v>
      </c>
      <c r="N833" s="35" t="s">
        <v>6</v>
      </c>
      <c r="O833" s="35" t="s">
        <v>5</v>
      </c>
      <c r="P833" s="35"/>
      <c r="Q833" s="35"/>
      <c r="R833" s="35" t="s">
        <v>61</v>
      </c>
    </row>
    <row r="834" spans="1:18" x14ac:dyDescent="0.25">
      <c r="A834" s="35">
        <v>92501774</v>
      </c>
      <c r="B834" s="35" t="s">
        <v>87</v>
      </c>
      <c r="C834" s="35" t="s">
        <v>589</v>
      </c>
      <c r="D834" s="35" t="s">
        <v>89</v>
      </c>
      <c r="E834" s="36">
        <v>44428</v>
      </c>
      <c r="F834" s="35" t="s">
        <v>93</v>
      </c>
      <c r="G834" s="35" t="s">
        <v>94</v>
      </c>
      <c r="H834" s="35" t="s">
        <v>9</v>
      </c>
      <c r="I834" s="35" t="s">
        <v>63</v>
      </c>
      <c r="J834" s="35">
        <v>192</v>
      </c>
      <c r="K834" s="35" t="s">
        <v>51</v>
      </c>
      <c r="L834" s="35" t="s">
        <v>48</v>
      </c>
      <c r="M834" s="36">
        <v>44613</v>
      </c>
      <c r="N834" s="35" t="s">
        <v>9</v>
      </c>
      <c r="O834" s="35" t="s">
        <v>5</v>
      </c>
      <c r="P834" s="35" t="s">
        <v>393</v>
      </c>
      <c r="Q834" s="36">
        <v>44621</v>
      </c>
      <c r="R834" s="35" t="s">
        <v>62</v>
      </c>
    </row>
    <row r="835" spans="1:18" x14ac:dyDescent="0.25">
      <c r="A835" s="35">
        <v>92501820</v>
      </c>
      <c r="B835" s="35" t="s">
        <v>87</v>
      </c>
      <c r="C835" s="35" t="s">
        <v>608</v>
      </c>
      <c r="D835" s="35" t="s">
        <v>89</v>
      </c>
      <c r="E835" s="36">
        <v>44428</v>
      </c>
      <c r="F835" s="35" t="s">
        <v>38</v>
      </c>
      <c r="G835" s="35" t="s">
        <v>94</v>
      </c>
      <c r="H835" s="35" t="s">
        <v>21</v>
      </c>
      <c r="I835" s="35" t="s">
        <v>63</v>
      </c>
      <c r="J835" s="35">
        <v>192</v>
      </c>
      <c r="K835" s="35" t="s">
        <v>51</v>
      </c>
      <c r="L835" s="35" t="s">
        <v>48</v>
      </c>
      <c r="M835" s="36">
        <v>44669</v>
      </c>
      <c r="N835" s="35" t="s">
        <v>21</v>
      </c>
      <c r="O835" s="35" t="s">
        <v>5</v>
      </c>
      <c r="P835" s="35"/>
      <c r="Q835" s="35"/>
      <c r="R835" s="35" t="s">
        <v>61</v>
      </c>
    </row>
    <row r="836" spans="1:18" x14ac:dyDescent="0.25">
      <c r="A836" s="35">
        <v>92502067</v>
      </c>
      <c r="B836" s="35" t="s">
        <v>87</v>
      </c>
      <c r="C836" s="35" t="s">
        <v>356</v>
      </c>
      <c r="D836" s="35" t="s">
        <v>88</v>
      </c>
      <c r="E836" s="36">
        <v>44429</v>
      </c>
      <c r="F836" s="35" t="s">
        <v>38</v>
      </c>
      <c r="G836" s="35" t="s">
        <v>36</v>
      </c>
      <c r="H836" s="35" t="s">
        <v>1</v>
      </c>
      <c r="I836" s="35" t="s">
        <v>63</v>
      </c>
      <c r="J836" s="35">
        <v>191</v>
      </c>
      <c r="K836" s="35" t="s">
        <v>51</v>
      </c>
      <c r="L836" s="35" t="s">
        <v>48</v>
      </c>
      <c r="M836" s="36">
        <v>44614</v>
      </c>
      <c r="N836" s="35" t="s">
        <v>1</v>
      </c>
      <c r="O836" s="35" t="s">
        <v>0</v>
      </c>
      <c r="P836" s="35" t="s">
        <v>393</v>
      </c>
      <c r="Q836" s="36">
        <v>44616</v>
      </c>
      <c r="R836" s="35" t="s">
        <v>62</v>
      </c>
    </row>
    <row r="837" spans="1:18" x14ac:dyDescent="0.25">
      <c r="A837" s="35">
        <v>92502284</v>
      </c>
      <c r="B837" s="35" t="s">
        <v>87</v>
      </c>
      <c r="C837" s="35" t="s">
        <v>787</v>
      </c>
      <c r="D837" s="35" t="s">
        <v>89</v>
      </c>
      <c r="E837" s="36">
        <v>44429</v>
      </c>
      <c r="F837" s="35" t="s">
        <v>0</v>
      </c>
      <c r="G837" s="35" t="s">
        <v>37</v>
      </c>
      <c r="H837" s="35" t="s">
        <v>4</v>
      </c>
      <c r="I837" s="35" t="s">
        <v>63</v>
      </c>
      <c r="J837" s="35">
        <v>191</v>
      </c>
      <c r="K837" s="35" t="s">
        <v>51</v>
      </c>
      <c r="L837" s="35" t="s">
        <v>48</v>
      </c>
      <c r="M837" s="36">
        <v>44684</v>
      </c>
      <c r="N837" s="35" t="s">
        <v>4</v>
      </c>
      <c r="O837" s="35" t="s">
        <v>0</v>
      </c>
      <c r="P837" s="35" t="s">
        <v>393</v>
      </c>
      <c r="Q837" s="36">
        <v>44712</v>
      </c>
      <c r="R837" s="35" t="s">
        <v>62</v>
      </c>
    </row>
    <row r="838" spans="1:18" x14ac:dyDescent="0.25">
      <c r="A838" s="35">
        <v>92502463</v>
      </c>
      <c r="B838" s="35" t="s">
        <v>87</v>
      </c>
      <c r="C838" s="35" t="s">
        <v>357</v>
      </c>
      <c r="D838" s="35" t="s">
        <v>89</v>
      </c>
      <c r="E838" s="36">
        <v>44429</v>
      </c>
      <c r="F838" s="35" t="s">
        <v>0</v>
      </c>
      <c r="G838" s="35" t="s">
        <v>2</v>
      </c>
      <c r="H838" s="35" t="s">
        <v>2</v>
      </c>
      <c r="I838" s="35" t="s">
        <v>63</v>
      </c>
      <c r="J838" s="35">
        <v>191</v>
      </c>
      <c r="K838" s="35" t="s">
        <v>51</v>
      </c>
      <c r="L838" s="35" t="s">
        <v>48</v>
      </c>
      <c r="M838" s="36">
        <v>44613</v>
      </c>
      <c r="N838" s="35" t="s">
        <v>2</v>
      </c>
      <c r="O838" s="35" t="s">
        <v>0</v>
      </c>
      <c r="P838" s="35" t="s">
        <v>393</v>
      </c>
      <c r="Q838" s="36">
        <v>44623</v>
      </c>
      <c r="R838" s="35" t="s">
        <v>62</v>
      </c>
    </row>
    <row r="839" spans="1:18" x14ac:dyDescent="0.25">
      <c r="A839" s="35">
        <v>92502562</v>
      </c>
      <c r="B839" s="35" t="s">
        <v>87</v>
      </c>
      <c r="C839" s="35" t="s">
        <v>447</v>
      </c>
      <c r="D839" s="35" t="s">
        <v>89</v>
      </c>
      <c r="E839" s="36">
        <v>44429</v>
      </c>
      <c r="F839" s="35" t="s">
        <v>0</v>
      </c>
      <c r="G839" s="35" t="s">
        <v>36</v>
      </c>
      <c r="H839" s="35" t="s">
        <v>2</v>
      </c>
      <c r="I839" s="35" t="s">
        <v>63</v>
      </c>
      <c r="J839" s="35">
        <v>191</v>
      </c>
      <c r="K839" s="35" t="s">
        <v>51</v>
      </c>
      <c r="L839" s="35" t="s">
        <v>48</v>
      </c>
      <c r="M839" s="36">
        <v>44641</v>
      </c>
      <c r="N839" s="35" t="s">
        <v>2</v>
      </c>
      <c r="O839" s="35" t="s">
        <v>0</v>
      </c>
      <c r="P839" s="35" t="s">
        <v>393</v>
      </c>
      <c r="Q839" s="36">
        <v>44663</v>
      </c>
      <c r="R839" s="35" t="s">
        <v>62</v>
      </c>
    </row>
    <row r="840" spans="1:18" x14ac:dyDescent="0.25">
      <c r="A840" s="35">
        <v>92503091</v>
      </c>
      <c r="B840" s="35" t="s">
        <v>87</v>
      </c>
      <c r="C840" s="35" t="s">
        <v>812</v>
      </c>
      <c r="D840" s="35" t="s">
        <v>88</v>
      </c>
      <c r="E840" s="36">
        <v>44429</v>
      </c>
      <c r="F840" s="35" t="s">
        <v>0</v>
      </c>
      <c r="G840" s="35" t="s">
        <v>18</v>
      </c>
      <c r="H840" s="35" t="s">
        <v>11</v>
      </c>
      <c r="I840" s="35" t="s">
        <v>63</v>
      </c>
      <c r="J840" s="35">
        <v>191</v>
      </c>
      <c r="K840" s="35" t="s">
        <v>51</v>
      </c>
      <c r="L840" s="35" t="s">
        <v>48</v>
      </c>
      <c r="M840" s="36">
        <v>44713</v>
      </c>
      <c r="N840" s="35" t="s">
        <v>11</v>
      </c>
      <c r="O840" s="35" t="s">
        <v>0</v>
      </c>
      <c r="P840" s="35" t="s">
        <v>393</v>
      </c>
      <c r="Q840" s="36">
        <v>44729</v>
      </c>
      <c r="R840" s="35" t="s">
        <v>62</v>
      </c>
    </row>
    <row r="841" spans="1:18" x14ac:dyDescent="0.25">
      <c r="A841" s="35">
        <v>92503149</v>
      </c>
      <c r="B841" s="35" t="s">
        <v>87</v>
      </c>
      <c r="C841" s="35" t="s">
        <v>590</v>
      </c>
      <c r="D841" s="35" t="s">
        <v>88</v>
      </c>
      <c r="E841" s="36">
        <v>44430</v>
      </c>
      <c r="F841" s="35" t="s">
        <v>93</v>
      </c>
      <c r="G841" s="35" t="s">
        <v>18</v>
      </c>
      <c r="H841" s="35" t="s">
        <v>9</v>
      </c>
      <c r="I841" s="35" t="s">
        <v>63</v>
      </c>
      <c r="J841" s="35">
        <v>190</v>
      </c>
      <c r="K841" s="35" t="s">
        <v>51</v>
      </c>
      <c r="L841" s="35" t="s">
        <v>48</v>
      </c>
      <c r="M841" s="36">
        <v>44614</v>
      </c>
      <c r="N841" s="35" t="s">
        <v>9</v>
      </c>
      <c r="O841" s="35" t="s">
        <v>5</v>
      </c>
      <c r="P841" s="35" t="s">
        <v>393</v>
      </c>
      <c r="Q841" s="36">
        <v>44638</v>
      </c>
      <c r="R841" s="35" t="s">
        <v>62</v>
      </c>
    </row>
    <row r="842" spans="1:18" x14ac:dyDescent="0.25">
      <c r="A842" s="35">
        <v>92503576</v>
      </c>
      <c r="B842" s="35" t="s">
        <v>87</v>
      </c>
      <c r="C842" s="35" t="s">
        <v>448</v>
      </c>
      <c r="D842" s="35" t="s">
        <v>88</v>
      </c>
      <c r="E842" s="36">
        <v>44430</v>
      </c>
      <c r="F842" s="35" t="s">
        <v>0</v>
      </c>
      <c r="G842" s="35" t="s">
        <v>36</v>
      </c>
      <c r="H842" s="35" t="s">
        <v>2</v>
      </c>
      <c r="I842" s="35" t="s">
        <v>63</v>
      </c>
      <c r="J842" s="35">
        <v>190</v>
      </c>
      <c r="K842" s="35" t="s">
        <v>51</v>
      </c>
      <c r="L842" s="35" t="s">
        <v>48</v>
      </c>
      <c r="M842" s="36">
        <v>44637</v>
      </c>
      <c r="N842" s="35" t="s">
        <v>2</v>
      </c>
      <c r="O842" s="35" t="s">
        <v>0</v>
      </c>
      <c r="P842" s="35" t="s">
        <v>393</v>
      </c>
      <c r="Q842" s="36">
        <v>44642</v>
      </c>
      <c r="R842" s="35" t="s">
        <v>62</v>
      </c>
    </row>
    <row r="843" spans="1:18" x14ac:dyDescent="0.25">
      <c r="A843" s="35">
        <v>92503703</v>
      </c>
      <c r="B843" s="35" t="s">
        <v>87</v>
      </c>
      <c r="C843" s="35" t="s">
        <v>365</v>
      </c>
      <c r="D843" s="35" t="s">
        <v>89</v>
      </c>
      <c r="E843" s="36">
        <v>44430</v>
      </c>
      <c r="F843" s="35" t="s">
        <v>0</v>
      </c>
      <c r="G843" s="35">
        <v>6208</v>
      </c>
      <c r="H843" s="35" t="s">
        <v>213</v>
      </c>
      <c r="I843" s="35" t="s">
        <v>63</v>
      </c>
      <c r="J843" s="35">
        <v>190</v>
      </c>
      <c r="K843" s="35" t="s">
        <v>51</v>
      </c>
      <c r="L843" s="35" t="s">
        <v>48</v>
      </c>
      <c r="M843" s="36">
        <v>44614</v>
      </c>
      <c r="N843" s="35" t="s">
        <v>213</v>
      </c>
      <c r="O843" s="35" t="s">
        <v>0</v>
      </c>
      <c r="P843" s="35"/>
      <c r="Q843" s="35"/>
      <c r="R843" s="35" t="s">
        <v>61</v>
      </c>
    </row>
    <row r="844" spans="1:18" x14ac:dyDescent="0.25">
      <c r="A844" s="35">
        <v>92504307</v>
      </c>
      <c r="B844" s="35" t="s">
        <v>87</v>
      </c>
      <c r="C844" s="35" t="s">
        <v>449</v>
      </c>
      <c r="D844" s="35" t="s">
        <v>88</v>
      </c>
      <c r="E844" s="36">
        <v>44431</v>
      </c>
      <c r="F844" s="35" t="s">
        <v>0</v>
      </c>
      <c r="G844" s="35">
        <v>6208</v>
      </c>
      <c r="H844" s="35" t="s">
        <v>35</v>
      </c>
      <c r="I844" s="35" t="s">
        <v>63</v>
      </c>
      <c r="J844" s="35">
        <v>189</v>
      </c>
      <c r="K844" s="35" t="s">
        <v>51</v>
      </c>
      <c r="L844" s="35" t="s">
        <v>48</v>
      </c>
      <c r="M844" s="36">
        <v>44643</v>
      </c>
      <c r="N844" s="35" t="s">
        <v>35</v>
      </c>
      <c r="O844" s="35" t="s">
        <v>0</v>
      </c>
      <c r="P844" s="35" t="s">
        <v>393</v>
      </c>
      <c r="Q844" s="36">
        <v>44652</v>
      </c>
      <c r="R844" s="35" t="s">
        <v>62</v>
      </c>
    </row>
    <row r="845" spans="1:18" x14ac:dyDescent="0.25">
      <c r="A845" s="35">
        <v>92504823</v>
      </c>
      <c r="B845" s="35" t="s">
        <v>92</v>
      </c>
      <c r="C845" s="35" t="s">
        <v>366</v>
      </c>
      <c r="D845" s="35" t="s">
        <v>89</v>
      </c>
      <c r="E845" s="36">
        <v>44428</v>
      </c>
      <c r="F845" s="35" t="s">
        <v>41</v>
      </c>
      <c r="G845" s="35" t="s">
        <v>37</v>
      </c>
      <c r="H845" s="35" t="s">
        <v>20</v>
      </c>
      <c r="I845" s="35" t="s">
        <v>63</v>
      </c>
      <c r="J845" s="35">
        <v>192</v>
      </c>
      <c r="K845" s="35" t="s">
        <v>51</v>
      </c>
      <c r="L845" s="35" t="s">
        <v>48</v>
      </c>
      <c r="M845" s="36">
        <v>44616</v>
      </c>
      <c r="N845" s="35" t="s">
        <v>20</v>
      </c>
      <c r="O845" s="35" t="s">
        <v>7</v>
      </c>
      <c r="P845" s="35"/>
      <c r="Q845" s="35"/>
      <c r="R845" s="35" t="s">
        <v>61</v>
      </c>
    </row>
    <row r="846" spans="1:18" x14ac:dyDescent="0.25">
      <c r="A846" s="35">
        <v>92478939</v>
      </c>
      <c r="B846" s="35" t="s">
        <v>87</v>
      </c>
      <c r="C846" s="35" t="s">
        <v>304</v>
      </c>
      <c r="D846" s="35" t="s">
        <v>89</v>
      </c>
      <c r="E846" s="36">
        <v>44413</v>
      </c>
      <c r="F846" s="35" t="s">
        <v>0</v>
      </c>
      <c r="G846" s="35" t="s">
        <v>14</v>
      </c>
      <c r="H846" s="35" t="s">
        <v>14</v>
      </c>
      <c r="I846" s="35" t="s">
        <v>63</v>
      </c>
      <c r="J846" s="35">
        <v>207</v>
      </c>
      <c r="K846" s="35" t="s">
        <v>51</v>
      </c>
      <c r="L846" s="35" t="s">
        <v>48</v>
      </c>
      <c r="M846" s="36">
        <v>44614</v>
      </c>
      <c r="N846" s="35" t="s">
        <v>14</v>
      </c>
      <c r="O846" s="35" t="s">
        <v>0</v>
      </c>
      <c r="P846" s="35" t="s">
        <v>393</v>
      </c>
      <c r="Q846" s="36">
        <v>44622</v>
      </c>
      <c r="R846" s="35" t="s">
        <v>62</v>
      </c>
    </row>
    <row r="847" spans="1:18" x14ac:dyDescent="0.25">
      <c r="A847" s="35">
        <v>92479671</v>
      </c>
      <c r="B847" s="35" t="s">
        <v>87</v>
      </c>
      <c r="C847" s="35" t="s">
        <v>305</v>
      </c>
      <c r="D847" s="35" t="s">
        <v>88</v>
      </c>
      <c r="E847" s="36">
        <v>44413</v>
      </c>
      <c r="F847" s="35" t="s">
        <v>38</v>
      </c>
      <c r="G847" s="35">
        <v>11401</v>
      </c>
      <c r="H847" s="35" t="s">
        <v>31</v>
      </c>
      <c r="I847" s="35" t="s">
        <v>63</v>
      </c>
      <c r="J847" s="35">
        <v>207</v>
      </c>
      <c r="K847" s="35" t="s">
        <v>51</v>
      </c>
      <c r="L847" s="35" t="s">
        <v>48</v>
      </c>
      <c r="M847" s="36">
        <v>44600</v>
      </c>
      <c r="N847" s="35" t="s">
        <v>31</v>
      </c>
      <c r="O847" s="35" t="s">
        <v>5</v>
      </c>
      <c r="P847" s="35" t="s">
        <v>393</v>
      </c>
      <c r="Q847" s="36">
        <v>44628</v>
      </c>
      <c r="R847" s="35" t="s">
        <v>62</v>
      </c>
    </row>
    <row r="848" spans="1:18" x14ac:dyDescent="0.25">
      <c r="A848" s="35">
        <v>92479930</v>
      </c>
      <c r="B848" s="35" t="s">
        <v>87</v>
      </c>
      <c r="C848" s="35" t="s">
        <v>306</v>
      </c>
      <c r="D848" s="35" t="s">
        <v>89</v>
      </c>
      <c r="E848" s="36">
        <v>44413</v>
      </c>
      <c r="F848" s="35" t="s">
        <v>0</v>
      </c>
      <c r="G848" s="35" t="s">
        <v>36</v>
      </c>
      <c r="H848" s="35" t="s">
        <v>2</v>
      </c>
      <c r="I848" s="35" t="s">
        <v>63</v>
      </c>
      <c r="J848" s="35">
        <v>207</v>
      </c>
      <c r="K848" s="35" t="s">
        <v>51</v>
      </c>
      <c r="L848" s="35" t="s">
        <v>48</v>
      </c>
      <c r="M848" s="36">
        <v>44597</v>
      </c>
      <c r="N848" s="35" t="s">
        <v>2</v>
      </c>
      <c r="O848" s="35" t="s">
        <v>0</v>
      </c>
      <c r="P848" s="35" t="s">
        <v>393</v>
      </c>
      <c r="Q848" s="36">
        <v>44617</v>
      </c>
      <c r="R848" s="35" t="s">
        <v>62</v>
      </c>
    </row>
    <row r="849" spans="1:18" x14ac:dyDescent="0.25">
      <c r="A849" s="35">
        <v>92480012</v>
      </c>
      <c r="B849" s="35" t="s">
        <v>87</v>
      </c>
      <c r="C849" s="35" t="s">
        <v>307</v>
      </c>
      <c r="D849" s="35" t="s">
        <v>88</v>
      </c>
      <c r="E849" s="36">
        <v>44413</v>
      </c>
      <c r="F849" s="35" t="s">
        <v>0</v>
      </c>
      <c r="G849" s="35" t="s">
        <v>36</v>
      </c>
      <c r="H849" s="35" t="s">
        <v>213</v>
      </c>
      <c r="I849" s="35" t="s">
        <v>63</v>
      </c>
      <c r="J849" s="35">
        <v>207</v>
      </c>
      <c r="K849" s="35" t="s">
        <v>51</v>
      </c>
      <c r="L849" s="35" t="s">
        <v>48</v>
      </c>
      <c r="M849" s="36">
        <v>44604</v>
      </c>
      <c r="N849" s="35" t="s">
        <v>213</v>
      </c>
      <c r="O849" s="35" t="s">
        <v>0</v>
      </c>
      <c r="P849" s="35" t="s">
        <v>393</v>
      </c>
      <c r="Q849" s="36">
        <v>44631</v>
      </c>
      <c r="R849" s="35" t="s">
        <v>62</v>
      </c>
    </row>
    <row r="850" spans="1:18" x14ac:dyDescent="0.25">
      <c r="A850" s="35">
        <v>92480045</v>
      </c>
      <c r="B850" s="35" t="s">
        <v>87</v>
      </c>
      <c r="C850" s="35" t="s">
        <v>593</v>
      </c>
      <c r="D850" s="35" t="s">
        <v>89</v>
      </c>
      <c r="E850" s="36">
        <v>44413</v>
      </c>
      <c r="F850" s="35" t="s">
        <v>39</v>
      </c>
      <c r="G850" s="35" t="s">
        <v>37</v>
      </c>
      <c r="H850" s="35" t="s">
        <v>34</v>
      </c>
      <c r="I850" s="35" t="s">
        <v>63</v>
      </c>
      <c r="J850" s="35">
        <v>207</v>
      </c>
      <c r="K850" s="35" t="s">
        <v>51</v>
      </c>
      <c r="L850" s="35" t="s">
        <v>48</v>
      </c>
      <c r="M850" s="36">
        <v>44652</v>
      </c>
      <c r="N850" s="35" t="s">
        <v>34</v>
      </c>
      <c r="O850" s="35" t="s">
        <v>5</v>
      </c>
      <c r="P850" s="35" t="s">
        <v>393</v>
      </c>
      <c r="Q850" s="36">
        <v>44669</v>
      </c>
      <c r="R850" s="35" t="s">
        <v>62</v>
      </c>
    </row>
    <row r="851" spans="1:18" x14ac:dyDescent="0.25">
      <c r="A851" s="35">
        <v>92480055</v>
      </c>
      <c r="B851" s="35" t="s">
        <v>87</v>
      </c>
      <c r="C851" s="35" t="s">
        <v>588</v>
      </c>
      <c r="D851" s="35" t="s">
        <v>89</v>
      </c>
      <c r="E851" s="36">
        <v>44413</v>
      </c>
      <c r="F851" s="35" t="s">
        <v>0</v>
      </c>
      <c r="G851" s="35" t="s">
        <v>37</v>
      </c>
      <c r="H851" s="35" t="s">
        <v>206</v>
      </c>
      <c r="I851" s="35" t="s">
        <v>63</v>
      </c>
      <c r="J851" s="35">
        <v>207</v>
      </c>
      <c r="K851" s="35" t="s">
        <v>51</v>
      </c>
      <c r="L851" s="35" t="s">
        <v>48</v>
      </c>
      <c r="M851" s="36">
        <v>44599</v>
      </c>
      <c r="N851" s="35" t="s">
        <v>206</v>
      </c>
      <c r="O851" s="35" t="s">
        <v>0</v>
      </c>
      <c r="P851" s="35"/>
      <c r="Q851" s="35"/>
      <c r="R851" s="35" t="s">
        <v>61</v>
      </c>
    </row>
    <row r="852" spans="1:18" x14ac:dyDescent="0.25">
      <c r="A852" s="35">
        <v>92480312</v>
      </c>
      <c r="B852" s="35" t="s">
        <v>87</v>
      </c>
      <c r="C852" s="35" t="s">
        <v>416</v>
      </c>
      <c r="D852" s="35" t="s">
        <v>88</v>
      </c>
      <c r="E852" s="36">
        <v>44414</v>
      </c>
      <c r="F852" s="35" t="s">
        <v>41</v>
      </c>
      <c r="G852" s="35" t="s">
        <v>94</v>
      </c>
      <c r="H852" s="35" t="s">
        <v>6</v>
      </c>
      <c r="I852" s="35" t="s">
        <v>63</v>
      </c>
      <c r="J852" s="35">
        <v>206</v>
      </c>
      <c r="K852" s="35" t="s">
        <v>51</v>
      </c>
      <c r="L852" s="35" t="s">
        <v>48</v>
      </c>
      <c r="M852" s="36">
        <v>44627</v>
      </c>
      <c r="N852" s="35" t="s">
        <v>6</v>
      </c>
      <c r="O852" s="35" t="s">
        <v>5</v>
      </c>
      <c r="P852" s="35" t="s">
        <v>393</v>
      </c>
      <c r="Q852" s="36">
        <v>44636</v>
      </c>
      <c r="R852" s="35" t="s">
        <v>62</v>
      </c>
    </row>
    <row r="853" spans="1:18" x14ac:dyDescent="0.25">
      <c r="A853" s="35">
        <v>92480821</v>
      </c>
      <c r="B853" s="35" t="s">
        <v>87</v>
      </c>
      <c r="C853" s="35" t="s">
        <v>308</v>
      </c>
      <c r="D853" s="35" t="s">
        <v>88</v>
      </c>
      <c r="E853" s="36">
        <v>44414</v>
      </c>
      <c r="F853" s="35" t="s">
        <v>0</v>
      </c>
      <c r="G853" s="35" t="s">
        <v>36</v>
      </c>
      <c r="H853" s="35" t="s">
        <v>1</v>
      </c>
      <c r="I853" s="35" t="s">
        <v>63</v>
      </c>
      <c r="J853" s="35">
        <v>206</v>
      </c>
      <c r="K853" s="35" t="s">
        <v>51</v>
      </c>
      <c r="L853" s="35" t="s">
        <v>48</v>
      </c>
      <c r="M853" s="36">
        <v>44604</v>
      </c>
      <c r="N853" s="35" t="s">
        <v>1</v>
      </c>
      <c r="O853" s="35" t="s">
        <v>0</v>
      </c>
      <c r="P853" s="35"/>
      <c r="Q853" s="35"/>
      <c r="R853" s="35" t="s">
        <v>61</v>
      </c>
    </row>
    <row r="854" spans="1:18" x14ac:dyDescent="0.25">
      <c r="A854" s="35">
        <v>92481421</v>
      </c>
      <c r="B854" s="35" t="s">
        <v>87</v>
      </c>
      <c r="C854" s="35" t="s">
        <v>417</v>
      </c>
      <c r="D854" s="35" t="s">
        <v>89</v>
      </c>
      <c r="E854" s="36">
        <v>44414</v>
      </c>
      <c r="F854" s="35" t="s">
        <v>0</v>
      </c>
      <c r="G854" s="35">
        <v>6215</v>
      </c>
      <c r="H854" s="35" t="s">
        <v>13</v>
      </c>
      <c r="I854" s="35" t="s">
        <v>63</v>
      </c>
      <c r="J854" s="35">
        <v>206</v>
      </c>
      <c r="K854" s="35" t="s">
        <v>51</v>
      </c>
      <c r="L854" s="35" t="s">
        <v>48</v>
      </c>
      <c r="M854" s="36">
        <v>44637</v>
      </c>
      <c r="N854" s="35" t="s">
        <v>13</v>
      </c>
      <c r="O854" s="35" t="s">
        <v>0</v>
      </c>
      <c r="P854" s="35" t="s">
        <v>393</v>
      </c>
      <c r="Q854" s="36">
        <v>44666</v>
      </c>
      <c r="R854" s="35" t="s">
        <v>62</v>
      </c>
    </row>
    <row r="855" spans="1:18" x14ac:dyDescent="0.25">
      <c r="A855" s="35">
        <v>92481456</v>
      </c>
      <c r="B855" s="35" t="s">
        <v>87</v>
      </c>
      <c r="C855" s="35" t="s">
        <v>418</v>
      </c>
      <c r="D855" s="35" t="s">
        <v>88</v>
      </c>
      <c r="E855" s="36">
        <v>44414</v>
      </c>
      <c r="F855" s="35" t="s">
        <v>0</v>
      </c>
      <c r="G855" s="35">
        <v>16353</v>
      </c>
      <c r="H855" s="35" t="s">
        <v>14</v>
      </c>
      <c r="I855" s="35" t="s">
        <v>63</v>
      </c>
      <c r="J855" s="35">
        <v>206</v>
      </c>
      <c r="K855" s="35" t="s">
        <v>51</v>
      </c>
      <c r="L855" s="35" t="s">
        <v>48</v>
      </c>
      <c r="M855" s="36">
        <v>44624</v>
      </c>
      <c r="N855" s="35" t="s">
        <v>14</v>
      </c>
      <c r="O855" s="35" t="s">
        <v>0</v>
      </c>
      <c r="P855" s="35" t="s">
        <v>393</v>
      </c>
      <c r="Q855" s="36">
        <v>44632</v>
      </c>
      <c r="R855" s="35" t="s">
        <v>62</v>
      </c>
    </row>
    <row r="856" spans="1:18" x14ac:dyDescent="0.25">
      <c r="A856" s="35">
        <v>92482815</v>
      </c>
      <c r="B856" s="35" t="s">
        <v>87</v>
      </c>
      <c r="C856" s="35" t="s">
        <v>309</v>
      </c>
      <c r="D856" s="35" t="s">
        <v>88</v>
      </c>
      <c r="E856" s="36">
        <v>44415</v>
      </c>
      <c r="F856" s="35" t="s">
        <v>0</v>
      </c>
      <c r="G856" s="35">
        <v>2698</v>
      </c>
      <c r="H856" s="35" t="s">
        <v>2</v>
      </c>
      <c r="I856" s="35" t="s">
        <v>63</v>
      </c>
      <c r="J856" s="35">
        <v>205</v>
      </c>
      <c r="K856" s="35" t="s">
        <v>51</v>
      </c>
      <c r="L856" s="35" t="s">
        <v>48</v>
      </c>
      <c r="M856" s="36">
        <v>44600</v>
      </c>
      <c r="N856" s="35" t="s">
        <v>2</v>
      </c>
      <c r="O856" s="35" t="s">
        <v>0</v>
      </c>
      <c r="P856" s="35" t="s">
        <v>393</v>
      </c>
      <c r="Q856" s="36">
        <v>44613</v>
      </c>
      <c r="R856" s="35" t="s">
        <v>62</v>
      </c>
    </row>
    <row r="857" spans="1:18" x14ac:dyDescent="0.25">
      <c r="A857" s="35">
        <v>92482874</v>
      </c>
      <c r="B857" s="35" t="s">
        <v>87</v>
      </c>
      <c r="C857" s="35" t="s">
        <v>594</v>
      </c>
      <c r="D857" s="35" t="s">
        <v>88</v>
      </c>
      <c r="E857" s="36">
        <v>44415</v>
      </c>
      <c r="F857" s="35" t="s">
        <v>38</v>
      </c>
      <c r="G857" s="35" t="s">
        <v>18</v>
      </c>
      <c r="H857" s="35" t="s">
        <v>383</v>
      </c>
      <c r="I857" s="35" t="s">
        <v>63</v>
      </c>
      <c r="J857" s="35">
        <v>205</v>
      </c>
      <c r="K857" s="35" t="s">
        <v>51</v>
      </c>
      <c r="L857" s="35" t="s">
        <v>48</v>
      </c>
      <c r="M857" s="36">
        <v>44652</v>
      </c>
      <c r="N857" s="35" t="s">
        <v>383</v>
      </c>
      <c r="O857" s="35" t="s">
        <v>7</v>
      </c>
      <c r="P857" s="35" t="s">
        <v>393</v>
      </c>
      <c r="Q857" s="36">
        <v>44662</v>
      </c>
      <c r="R857" s="35" t="s">
        <v>62</v>
      </c>
    </row>
    <row r="858" spans="1:18" x14ac:dyDescent="0.25">
      <c r="A858" s="35">
        <v>92483022</v>
      </c>
      <c r="B858" s="35" t="s">
        <v>87</v>
      </c>
      <c r="C858" s="35" t="s">
        <v>310</v>
      </c>
      <c r="D858" s="35" t="s">
        <v>88</v>
      </c>
      <c r="E858" s="36">
        <v>44415</v>
      </c>
      <c r="F858" s="35" t="s">
        <v>0</v>
      </c>
      <c r="G858" s="35">
        <v>6211</v>
      </c>
      <c r="H858" s="35" t="s">
        <v>3</v>
      </c>
      <c r="I858" s="35" t="s">
        <v>63</v>
      </c>
      <c r="J858" s="35">
        <v>205</v>
      </c>
      <c r="K858" s="35" t="s">
        <v>51</v>
      </c>
      <c r="L858" s="35" t="s">
        <v>48</v>
      </c>
      <c r="M858" s="36">
        <v>44615</v>
      </c>
      <c r="N858" s="35" t="s">
        <v>3</v>
      </c>
      <c r="O858" s="35" t="s">
        <v>0</v>
      </c>
      <c r="P858" s="35"/>
      <c r="Q858" s="35"/>
      <c r="R858" s="35" t="s">
        <v>61</v>
      </c>
    </row>
    <row r="859" spans="1:18" x14ac:dyDescent="0.25">
      <c r="A859" s="35">
        <v>92483294</v>
      </c>
      <c r="B859" s="35" t="s">
        <v>87</v>
      </c>
      <c r="C859" s="35" t="s">
        <v>311</v>
      </c>
      <c r="D859" s="35" t="s">
        <v>89</v>
      </c>
      <c r="E859" s="36">
        <v>44416</v>
      </c>
      <c r="F859" s="35" t="s">
        <v>38</v>
      </c>
      <c r="G859" s="35" t="s">
        <v>18</v>
      </c>
      <c r="H859" s="35" t="s">
        <v>10</v>
      </c>
      <c r="I859" s="35" t="s">
        <v>63</v>
      </c>
      <c r="J859" s="35">
        <v>204</v>
      </c>
      <c r="K859" s="35" t="s">
        <v>51</v>
      </c>
      <c r="L859" s="35" t="s">
        <v>48</v>
      </c>
      <c r="M859" s="36">
        <v>44616</v>
      </c>
      <c r="N859" s="35" t="s">
        <v>10</v>
      </c>
      <c r="O859" s="35" t="s">
        <v>0</v>
      </c>
      <c r="P859" s="35" t="s">
        <v>393</v>
      </c>
      <c r="Q859" s="36">
        <v>44642</v>
      </c>
      <c r="R859" s="35" t="s">
        <v>62</v>
      </c>
    </row>
    <row r="860" spans="1:18" x14ac:dyDescent="0.25">
      <c r="A860" s="35">
        <v>92483500</v>
      </c>
      <c r="B860" s="35" t="s">
        <v>87</v>
      </c>
      <c r="C860" s="35" t="s">
        <v>419</v>
      </c>
      <c r="D860" s="35" t="s">
        <v>89</v>
      </c>
      <c r="E860" s="36">
        <v>44416</v>
      </c>
      <c r="F860" s="35" t="s">
        <v>38</v>
      </c>
      <c r="G860" s="35">
        <v>12666</v>
      </c>
      <c r="H860" s="35" t="s">
        <v>32</v>
      </c>
      <c r="I860" s="35" t="s">
        <v>63</v>
      </c>
      <c r="J860" s="35">
        <v>204</v>
      </c>
      <c r="K860" s="35" t="s">
        <v>51</v>
      </c>
      <c r="L860" s="35" t="s">
        <v>48</v>
      </c>
      <c r="M860" s="36">
        <v>44643</v>
      </c>
      <c r="N860" s="35" t="s">
        <v>32</v>
      </c>
      <c r="O860" s="35" t="s">
        <v>5</v>
      </c>
      <c r="P860" s="35" t="s">
        <v>393</v>
      </c>
      <c r="Q860" s="36">
        <v>44671</v>
      </c>
      <c r="R860" s="35" t="s">
        <v>62</v>
      </c>
    </row>
    <row r="861" spans="1:18" x14ac:dyDescent="0.25">
      <c r="A861" s="35">
        <v>92483863</v>
      </c>
      <c r="B861" s="35" t="s">
        <v>87</v>
      </c>
      <c r="C861" s="35" t="s">
        <v>1332</v>
      </c>
      <c r="D861" s="35" t="s">
        <v>89</v>
      </c>
      <c r="E861" s="36">
        <v>44416</v>
      </c>
      <c r="F861" s="35" t="s">
        <v>0</v>
      </c>
      <c r="G861" s="35" t="s">
        <v>36</v>
      </c>
      <c r="H861" s="35" t="s">
        <v>3</v>
      </c>
      <c r="I861" s="35" t="s">
        <v>63</v>
      </c>
      <c r="J861" s="35">
        <v>204</v>
      </c>
      <c r="K861" s="35" t="s">
        <v>51</v>
      </c>
      <c r="L861" s="35" t="s">
        <v>48</v>
      </c>
      <c r="M861" s="36">
        <v>44644</v>
      </c>
      <c r="N861" s="35" t="s">
        <v>3</v>
      </c>
      <c r="O861" s="35" t="s">
        <v>0</v>
      </c>
      <c r="P861" s="35"/>
      <c r="Q861" s="35"/>
      <c r="R861" s="35" t="s">
        <v>61</v>
      </c>
    </row>
    <row r="862" spans="1:18" x14ac:dyDescent="0.25">
      <c r="A862" s="35">
        <v>92483878</v>
      </c>
      <c r="B862" s="35" t="s">
        <v>87</v>
      </c>
      <c r="C862" s="35" t="s">
        <v>803</v>
      </c>
      <c r="D862" s="35" t="s">
        <v>89</v>
      </c>
      <c r="E862" s="36">
        <v>44416</v>
      </c>
      <c r="F862" s="35" t="s">
        <v>0</v>
      </c>
      <c r="G862" s="35" t="s">
        <v>37</v>
      </c>
      <c r="H862" s="35" t="s">
        <v>2</v>
      </c>
      <c r="I862" s="35" t="s">
        <v>63</v>
      </c>
      <c r="J862" s="35">
        <v>204</v>
      </c>
      <c r="K862" s="35" t="s">
        <v>51</v>
      </c>
      <c r="L862" s="35" t="s">
        <v>48</v>
      </c>
      <c r="M862" s="36">
        <v>44735</v>
      </c>
      <c r="N862" s="35" t="s">
        <v>10</v>
      </c>
      <c r="O862" s="35" t="s">
        <v>0</v>
      </c>
      <c r="P862" s="35"/>
      <c r="Q862" s="35"/>
      <c r="R862" s="35" t="s">
        <v>61</v>
      </c>
    </row>
    <row r="863" spans="1:18" x14ac:dyDescent="0.25">
      <c r="A863" s="35">
        <v>92483997</v>
      </c>
      <c r="B863" s="35" t="s">
        <v>87</v>
      </c>
      <c r="C863" s="35" t="s">
        <v>804</v>
      </c>
      <c r="D863" s="35" t="s">
        <v>89</v>
      </c>
      <c r="E863" s="36">
        <v>44416</v>
      </c>
      <c r="F863" s="35" t="s">
        <v>38</v>
      </c>
      <c r="G863" s="35" t="s">
        <v>37</v>
      </c>
      <c r="H863" s="35" t="s">
        <v>21</v>
      </c>
      <c r="I863" s="35" t="s">
        <v>63</v>
      </c>
      <c r="J863" s="35">
        <v>204</v>
      </c>
      <c r="K863" s="35" t="s">
        <v>51</v>
      </c>
      <c r="L863" s="35" t="s">
        <v>48</v>
      </c>
      <c r="M863" s="36">
        <v>44734</v>
      </c>
      <c r="N863" s="35" t="s">
        <v>21</v>
      </c>
      <c r="O863" s="35" t="s">
        <v>5</v>
      </c>
      <c r="P863" s="35"/>
      <c r="Q863" s="35"/>
      <c r="R863" s="35" t="s">
        <v>61</v>
      </c>
    </row>
    <row r="864" spans="1:18" x14ac:dyDescent="0.25">
      <c r="A864" s="35">
        <v>92484105</v>
      </c>
      <c r="B864" s="35" t="s">
        <v>87</v>
      </c>
      <c r="C864" s="35" t="s">
        <v>420</v>
      </c>
      <c r="D864" s="35" t="s">
        <v>88</v>
      </c>
      <c r="E864" s="36">
        <v>44415</v>
      </c>
      <c r="F864" s="35" t="s">
        <v>0</v>
      </c>
      <c r="G864" s="35">
        <v>7633</v>
      </c>
      <c r="H864" s="35" t="s">
        <v>206</v>
      </c>
      <c r="I864" s="35" t="s">
        <v>63</v>
      </c>
      <c r="J864" s="35">
        <v>205</v>
      </c>
      <c r="K864" s="35" t="s">
        <v>51</v>
      </c>
      <c r="L864" s="35" t="s">
        <v>48</v>
      </c>
      <c r="M864" s="36">
        <v>44629</v>
      </c>
      <c r="N864" s="35" t="s">
        <v>206</v>
      </c>
      <c r="O864" s="35" t="s">
        <v>0</v>
      </c>
      <c r="P864" s="35"/>
      <c r="Q864" s="35"/>
      <c r="R864" s="35" t="s">
        <v>61</v>
      </c>
    </row>
    <row r="865" spans="1:18" x14ac:dyDescent="0.25">
      <c r="A865" s="35">
        <v>92484237</v>
      </c>
      <c r="B865" s="35" t="s">
        <v>87</v>
      </c>
      <c r="C865" s="35" t="s">
        <v>595</v>
      </c>
      <c r="D865" s="35" t="s">
        <v>88</v>
      </c>
      <c r="E865" s="36">
        <v>44417</v>
      </c>
      <c r="F865" s="35" t="s">
        <v>0</v>
      </c>
      <c r="G865" s="35" t="s">
        <v>36</v>
      </c>
      <c r="H865" s="35" t="s">
        <v>35</v>
      </c>
      <c r="I865" s="35" t="s">
        <v>63</v>
      </c>
      <c r="J865" s="35">
        <v>203</v>
      </c>
      <c r="K865" s="35" t="s">
        <v>51</v>
      </c>
      <c r="L865" s="35" t="s">
        <v>48</v>
      </c>
      <c r="M865" s="36">
        <v>44655</v>
      </c>
      <c r="N865" s="35" t="s">
        <v>35</v>
      </c>
      <c r="O865" s="35" t="s">
        <v>0</v>
      </c>
      <c r="P865" s="35" t="s">
        <v>393</v>
      </c>
      <c r="Q865" s="36">
        <v>44670</v>
      </c>
      <c r="R865" s="35" t="s">
        <v>62</v>
      </c>
    </row>
    <row r="866" spans="1:18" x14ac:dyDescent="0.25">
      <c r="A866" s="35">
        <v>92485016</v>
      </c>
      <c r="B866" s="35" t="s">
        <v>87</v>
      </c>
      <c r="C866" s="35" t="s">
        <v>421</v>
      </c>
      <c r="D866" s="35" t="s">
        <v>89</v>
      </c>
      <c r="E866" s="36">
        <v>44417</v>
      </c>
      <c r="F866" s="35" t="s">
        <v>0</v>
      </c>
      <c r="G866" s="35" t="s">
        <v>2</v>
      </c>
      <c r="H866" s="35" t="s">
        <v>3</v>
      </c>
      <c r="I866" s="35" t="s">
        <v>63</v>
      </c>
      <c r="J866" s="35">
        <v>203</v>
      </c>
      <c r="K866" s="35" t="s">
        <v>51</v>
      </c>
      <c r="L866" s="35" t="s">
        <v>48</v>
      </c>
      <c r="M866" s="36">
        <v>44632</v>
      </c>
      <c r="N866" s="35" t="s">
        <v>3</v>
      </c>
      <c r="O866" s="35" t="s">
        <v>0</v>
      </c>
      <c r="P866" s="35"/>
      <c r="Q866" s="35"/>
      <c r="R866" s="35" t="s">
        <v>61</v>
      </c>
    </row>
    <row r="867" spans="1:18" x14ac:dyDescent="0.25">
      <c r="A867" s="35">
        <v>92485780</v>
      </c>
      <c r="B867" s="35" t="s">
        <v>87</v>
      </c>
      <c r="C867" s="35" t="s">
        <v>422</v>
      </c>
      <c r="D867" s="35" t="s">
        <v>88</v>
      </c>
      <c r="E867" s="36">
        <v>44418</v>
      </c>
      <c r="F867" s="35" t="s">
        <v>0</v>
      </c>
      <c r="G867" s="35" t="s">
        <v>14</v>
      </c>
      <c r="H867" s="35" t="s">
        <v>207</v>
      </c>
      <c r="I867" s="35" t="s">
        <v>63</v>
      </c>
      <c r="J867" s="35">
        <v>202</v>
      </c>
      <c r="K867" s="35" t="s">
        <v>51</v>
      </c>
      <c r="L867" s="35" t="s">
        <v>48</v>
      </c>
      <c r="M867" s="36">
        <v>44622</v>
      </c>
      <c r="N867" s="35" t="s">
        <v>207</v>
      </c>
      <c r="O867" s="35" t="s">
        <v>0</v>
      </c>
      <c r="P867" s="35" t="s">
        <v>393</v>
      </c>
      <c r="Q867" s="36">
        <v>44652</v>
      </c>
      <c r="R867" s="35" t="s">
        <v>62</v>
      </c>
    </row>
    <row r="868" spans="1:18" x14ac:dyDescent="0.25">
      <c r="A868" s="35">
        <v>92486081</v>
      </c>
      <c r="B868" s="35" t="s">
        <v>92</v>
      </c>
      <c r="C868" s="35" t="s">
        <v>317</v>
      </c>
      <c r="D868" s="35" t="s">
        <v>88</v>
      </c>
      <c r="E868" s="36">
        <v>44418</v>
      </c>
      <c r="F868" s="35" t="s">
        <v>38</v>
      </c>
      <c r="G868" s="35" t="s">
        <v>37</v>
      </c>
      <c r="H868" s="35" t="s">
        <v>33</v>
      </c>
      <c r="I868" s="35" t="s">
        <v>63</v>
      </c>
      <c r="J868" s="35">
        <v>202</v>
      </c>
      <c r="K868" s="35" t="s">
        <v>51</v>
      </c>
      <c r="L868" s="35" t="s">
        <v>48</v>
      </c>
      <c r="M868" s="36">
        <v>44610</v>
      </c>
      <c r="N868" s="35" t="s">
        <v>33</v>
      </c>
      <c r="O868" s="35" t="s">
        <v>7</v>
      </c>
      <c r="P868" s="35" t="s">
        <v>393</v>
      </c>
      <c r="Q868" s="36">
        <v>44639</v>
      </c>
      <c r="R868" s="35" t="s">
        <v>62</v>
      </c>
    </row>
    <row r="869" spans="1:18" x14ac:dyDescent="0.25">
      <c r="A869" s="35">
        <v>92486280</v>
      </c>
      <c r="B869" s="35" t="s">
        <v>87</v>
      </c>
      <c r="C869" s="35" t="s">
        <v>423</v>
      </c>
      <c r="D869" s="35" t="s">
        <v>89</v>
      </c>
      <c r="E869" s="36">
        <v>44415</v>
      </c>
      <c r="F869" s="35" t="s">
        <v>0</v>
      </c>
      <c r="G869" s="35">
        <v>10182</v>
      </c>
      <c r="H869" s="35" t="s">
        <v>11</v>
      </c>
      <c r="I869" s="35" t="s">
        <v>63</v>
      </c>
      <c r="J869" s="35">
        <v>205</v>
      </c>
      <c r="K869" s="35" t="s">
        <v>51</v>
      </c>
      <c r="L869" s="35" t="s">
        <v>48</v>
      </c>
      <c r="M869" s="36">
        <v>44636</v>
      </c>
      <c r="N869" s="35" t="s">
        <v>11</v>
      </c>
      <c r="O869" s="35" t="s">
        <v>0</v>
      </c>
      <c r="P869" s="35" t="s">
        <v>393</v>
      </c>
      <c r="Q869" s="36">
        <v>44663</v>
      </c>
      <c r="R869" s="35" t="s">
        <v>62</v>
      </c>
    </row>
    <row r="870" spans="1:18" x14ac:dyDescent="0.25">
      <c r="A870" s="35">
        <v>92487097</v>
      </c>
      <c r="B870" s="35" t="s">
        <v>92</v>
      </c>
      <c r="C870" s="35" t="s">
        <v>424</v>
      </c>
      <c r="D870" s="35" t="s">
        <v>89</v>
      </c>
      <c r="E870" s="36">
        <v>44418</v>
      </c>
      <c r="F870" s="35" t="s">
        <v>42</v>
      </c>
      <c r="G870" s="35" t="s">
        <v>37</v>
      </c>
      <c r="H870" s="35" t="s">
        <v>12</v>
      </c>
      <c r="I870" s="35" t="s">
        <v>63</v>
      </c>
      <c r="J870" s="35">
        <v>202</v>
      </c>
      <c r="K870" s="35" t="s">
        <v>51</v>
      </c>
      <c r="L870" s="35" t="s">
        <v>48</v>
      </c>
      <c r="M870" s="36">
        <v>44638</v>
      </c>
      <c r="N870" s="35" t="s">
        <v>12</v>
      </c>
      <c r="O870" s="35" t="s">
        <v>0</v>
      </c>
      <c r="P870" s="35" t="s">
        <v>393</v>
      </c>
      <c r="Q870" s="36">
        <v>44652</v>
      </c>
      <c r="R870" s="35" t="s">
        <v>62</v>
      </c>
    </row>
    <row r="871" spans="1:18" x14ac:dyDescent="0.25">
      <c r="A871" s="35">
        <v>92487279</v>
      </c>
      <c r="B871" s="35" t="s">
        <v>87</v>
      </c>
      <c r="C871" s="35" t="s">
        <v>425</v>
      </c>
      <c r="D871" s="35" t="s">
        <v>89</v>
      </c>
      <c r="E871" s="36">
        <v>44418</v>
      </c>
      <c r="F871" s="35" t="s">
        <v>38</v>
      </c>
      <c r="G871" s="35" t="s">
        <v>37</v>
      </c>
      <c r="H871" s="35" t="s">
        <v>20</v>
      </c>
      <c r="I871" s="35" t="s">
        <v>63</v>
      </c>
      <c r="J871" s="35">
        <v>202</v>
      </c>
      <c r="K871" s="35" t="s">
        <v>51</v>
      </c>
      <c r="L871" s="35" t="s">
        <v>48</v>
      </c>
      <c r="M871" s="36">
        <v>44630</v>
      </c>
      <c r="N871" s="35" t="s">
        <v>20</v>
      </c>
      <c r="O871" s="35" t="s">
        <v>7</v>
      </c>
      <c r="P871" s="35"/>
      <c r="Q871" s="35"/>
      <c r="R871" s="35" t="s">
        <v>61</v>
      </c>
    </row>
    <row r="872" spans="1:18" x14ac:dyDescent="0.25">
      <c r="A872" s="35">
        <v>92487522</v>
      </c>
      <c r="B872" s="35" t="s">
        <v>87</v>
      </c>
      <c r="C872" s="35" t="s">
        <v>318</v>
      </c>
      <c r="D872" s="35" t="s">
        <v>89</v>
      </c>
      <c r="E872" s="36">
        <v>44418</v>
      </c>
      <c r="F872" s="35" t="s">
        <v>38</v>
      </c>
      <c r="G872" s="35">
        <v>17385</v>
      </c>
      <c r="H872" s="35" t="s">
        <v>29</v>
      </c>
      <c r="I872" s="35" t="s">
        <v>63</v>
      </c>
      <c r="J872" s="35">
        <v>202</v>
      </c>
      <c r="K872" s="35" t="s">
        <v>51</v>
      </c>
      <c r="L872" s="35" t="s">
        <v>48</v>
      </c>
      <c r="M872" s="36">
        <v>44600</v>
      </c>
      <c r="N872" s="35" t="s">
        <v>29</v>
      </c>
      <c r="O872" s="35" t="s">
        <v>5</v>
      </c>
      <c r="P872" s="35"/>
      <c r="Q872" s="35"/>
      <c r="R872" s="35" t="s">
        <v>61</v>
      </c>
    </row>
    <row r="873" spans="1:18" x14ac:dyDescent="0.25">
      <c r="A873" s="35">
        <v>92487747</v>
      </c>
      <c r="B873" s="35" t="s">
        <v>87</v>
      </c>
      <c r="C873" s="35" t="s">
        <v>319</v>
      </c>
      <c r="D873" s="35" t="s">
        <v>88</v>
      </c>
      <c r="E873" s="36">
        <v>44419</v>
      </c>
      <c r="F873" s="35" t="s">
        <v>0</v>
      </c>
      <c r="G873" s="35" t="s">
        <v>36</v>
      </c>
      <c r="H873" s="35" t="s">
        <v>1</v>
      </c>
      <c r="I873" s="35" t="s">
        <v>63</v>
      </c>
      <c r="J873" s="35">
        <v>201</v>
      </c>
      <c r="K873" s="35" t="s">
        <v>51</v>
      </c>
      <c r="L873" s="35" t="s">
        <v>48</v>
      </c>
      <c r="M873" s="36">
        <v>44610</v>
      </c>
      <c r="N873" s="35" t="s">
        <v>1</v>
      </c>
      <c r="O873" s="35" t="s">
        <v>0</v>
      </c>
      <c r="P873" s="35" t="s">
        <v>393</v>
      </c>
      <c r="Q873" s="36">
        <v>44611</v>
      </c>
      <c r="R873" s="35" t="s">
        <v>62</v>
      </c>
    </row>
    <row r="874" spans="1:18" x14ac:dyDescent="0.25">
      <c r="A874" s="35">
        <v>92487850</v>
      </c>
      <c r="B874" s="35" t="s">
        <v>87</v>
      </c>
      <c r="C874" s="35" t="s">
        <v>426</v>
      </c>
      <c r="D874" s="35" t="s">
        <v>89</v>
      </c>
      <c r="E874" s="36">
        <v>44419</v>
      </c>
      <c r="F874" s="35" t="s">
        <v>0</v>
      </c>
      <c r="G874" s="35" t="s">
        <v>36</v>
      </c>
      <c r="H874" s="35" t="s">
        <v>1</v>
      </c>
      <c r="I874" s="35" t="s">
        <v>63</v>
      </c>
      <c r="J874" s="35">
        <v>201</v>
      </c>
      <c r="K874" s="35" t="s">
        <v>51</v>
      </c>
      <c r="L874" s="35" t="s">
        <v>48</v>
      </c>
      <c r="M874" s="36">
        <v>44629</v>
      </c>
      <c r="N874" s="35" t="s">
        <v>1</v>
      </c>
      <c r="O874" s="35" t="s">
        <v>0</v>
      </c>
      <c r="P874" s="35" t="s">
        <v>393</v>
      </c>
      <c r="Q874" s="36">
        <v>44657</v>
      </c>
      <c r="R874" s="35" t="s">
        <v>62</v>
      </c>
    </row>
    <row r="875" spans="1:18" x14ac:dyDescent="0.25">
      <c r="A875" s="35">
        <v>92488420</v>
      </c>
      <c r="B875" s="35" t="s">
        <v>87</v>
      </c>
      <c r="C875" s="35" t="s">
        <v>320</v>
      </c>
      <c r="D875" s="35" t="s">
        <v>88</v>
      </c>
      <c r="E875" s="36">
        <v>44419</v>
      </c>
      <c r="F875" s="35" t="s">
        <v>0</v>
      </c>
      <c r="G875" s="35">
        <v>6208</v>
      </c>
      <c r="H875" s="35" t="s">
        <v>1</v>
      </c>
      <c r="I875" s="35" t="s">
        <v>63</v>
      </c>
      <c r="J875" s="35">
        <v>201</v>
      </c>
      <c r="K875" s="35" t="s">
        <v>51</v>
      </c>
      <c r="L875" s="35" t="s">
        <v>48</v>
      </c>
      <c r="M875" s="36">
        <v>44604</v>
      </c>
      <c r="N875" s="35" t="s">
        <v>1</v>
      </c>
      <c r="O875" s="35" t="s">
        <v>0</v>
      </c>
      <c r="P875" s="35"/>
      <c r="Q875" s="35"/>
      <c r="R875" s="35" t="s">
        <v>61</v>
      </c>
    </row>
    <row r="876" spans="1:18" x14ac:dyDescent="0.25">
      <c r="A876" s="35">
        <v>92488874</v>
      </c>
      <c r="B876" s="35" t="s">
        <v>87</v>
      </c>
      <c r="C876" s="35" t="s">
        <v>321</v>
      </c>
      <c r="D876" s="35" t="s">
        <v>88</v>
      </c>
      <c r="E876" s="36">
        <v>44420</v>
      </c>
      <c r="F876" s="35" t="s">
        <v>0</v>
      </c>
      <c r="G876" s="35" t="s">
        <v>36</v>
      </c>
      <c r="H876" s="35" t="s">
        <v>1</v>
      </c>
      <c r="I876" s="35" t="s">
        <v>63</v>
      </c>
      <c r="J876" s="35">
        <v>200</v>
      </c>
      <c r="K876" s="35" t="s">
        <v>51</v>
      </c>
      <c r="L876" s="35" t="s">
        <v>48</v>
      </c>
      <c r="M876" s="36">
        <v>44607</v>
      </c>
      <c r="N876" s="35" t="s">
        <v>1</v>
      </c>
      <c r="O876" s="35" t="s">
        <v>0</v>
      </c>
      <c r="P876" s="35" t="s">
        <v>393</v>
      </c>
      <c r="Q876" s="36">
        <v>44636</v>
      </c>
      <c r="R876" s="35" t="s">
        <v>62</v>
      </c>
    </row>
    <row r="877" spans="1:18" x14ac:dyDescent="0.25">
      <c r="A877" s="35">
        <v>92488909</v>
      </c>
      <c r="B877" s="35" t="s">
        <v>87</v>
      </c>
      <c r="C877" s="35" t="s">
        <v>322</v>
      </c>
      <c r="D877" s="35" t="s">
        <v>88</v>
      </c>
      <c r="E877" s="36">
        <v>44420</v>
      </c>
      <c r="F877" s="35" t="s">
        <v>38</v>
      </c>
      <c r="G877" s="35" t="s">
        <v>18</v>
      </c>
      <c r="H877" s="35" t="s">
        <v>8</v>
      </c>
      <c r="I877" s="35" t="s">
        <v>63</v>
      </c>
      <c r="J877" s="35">
        <v>200</v>
      </c>
      <c r="K877" s="35" t="s">
        <v>51</v>
      </c>
      <c r="L877" s="35" t="s">
        <v>48</v>
      </c>
      <c r="M877" s="36">
        <v>44604</v>
      </c>
      <c r="N877" s="35" t="s">
        <v>8</v>
      </c>
      <c r="O877" s="35" t="s">
        <v>5</v>
      </c>
      <c r="P877" s="35" t="s">
        <v>393</v>
      </c>
      <c r="Q877" s="36">
        <v>44609</v>
      </c>
      <c r="R877" s="35" t="s">
        <v>62</v>
      </c>
    </row>
    <row r="878" spans="1:18" x14ac:dyDescent="0.25">
      <c r="A878" s="35">
        <v>92489114</v>
      </c>
      <c r="B878" s="35" t="s">
        <v>87</v>
      </c>
      <c r="C878" s="35" t="s">
        <v>323</v>
      </c>
      <c r="D878" s="35" t="s">
        <v>89</v>
      </c>
      <c r="E878" s="36">
        <v>44420</v>
      </c>
      <c r="F878" s="35" t="s">
        <v>0</v>
      </c>
      <c r="G878" s="35" t="s">
        <v>36</v>
      </c>
      <c r="H878" s="35" t="s">
        <v>14</v>
      </c>
      <c r="I878" s="35" t="s">
        <v>63</v>
      </c>
      <c r="J878" s="35">
        <v>200</v>
      </c>
      <c r="K878" s="35" t="s">
        <v>51</v>
      </c>
      <c r="L878" s="35" t="s">
        <v>48</v>
      </c>
      <c r="M878" s="36">
        <v>44614</v>
      </c>
      <c r="N878" s="35" t="s">
        <v>14</v>
      </c>
      <c r="O878" s="35" t="s">
        <v>0</v>
      </c>
      <c r="P878" s="35" t="s">
        <v>393</v>
      </c>
      <c r="Q878" s="36">
        <v>44622</v>
      </c>
      <c r="R878" s="35" t="s">
        <v>62</v>
      </c>
    </row>
    <row r="879" spans="1:18" x14ac:dyDescent="0.25">
      <c r="A879" s="35">
        <v>92489501</v>
      </c>
      <c r="B879" s="35" t="s">
        <v>87</v>
      </c>
      <c r="C879" s="35" t="s">
        <v>596</v>
      </c>
      <c r="D879" s="35" t="s">
        <v>88</v>
      </c>
      <c r="E879" s="36">
        <v>44419</v>
      </c>
      <c r="F879" s="35" t="s">
        <v>38</v>
      </c>
      <c r="G879" s="35">
        <v>14501</v>
      </c>
      <c r="H879" s="35" t="s">
        <v>29</v>
      </c>
      <c r="I879" s="35" t="s">
        <v>63</v>
      </c>
      <c r="J879" s="35">
        <v>201</v>
      </c>
      <c r="K879" s="35" t="s">
        <v>51</v>
      </c>
      <c r="L879" s="35" t="s">
        <v>48</v>
      </c>
      <c r="M879" s="36">
        <v>44673</v>
      </c>
      <c r="N879" s="35" t="s">
        <v>29</v>
      </c>
      <c r="O879" s="35" t="s">
        <v>5</v>
      </c>
      <c r="P879" s="35"/>
      <c r="Q879" s="35"/>
      <c r="R879" s="35" t="s">
        <v>61</v>
      </c>
    </row>
    <row r="880" spans="1:18" x14ac:dyDescent="0.25">
      <c r="A880" s="35">
        <v>92489612</v>
      </c>
      <c r="B880" s="35" t="s">
        <v>87</v>
      </c>
      <c r="C880" s="35" t="s">
        <v>324</v>
      </c>
      <c r="D880" s="35" t="s">
        <v>88</v>
      </c>
      <c r="E880" s="36">
        <v>44420</v>
      </c>
      <c r="F880" s="35" t="s">
        <v>38</v>
      </c>
      <c r="G880" s="35" t="s">
        <v>37</v>
      </c>
      <c r="H880" s="35" t="s">
        <v>27</v>
      </c>
      <c r="I880" s="35" t="s">
        <v>63</v>
      </c>
      <c r="J880" s="35">
        <v>200</v>
      </c>
      <c r="K880" s="35" t="s">
        <v>51</v>
      </c>
      <c r="L880" s="35" t="s">
        <v>48</v>
      </c>
      <c r="M880" s="36">
        <v>44603</v>
      </c>
      <c r="N880" s="35" t="s">
        <v>27</v>
      </c>
      <c r="O880" s="35" t="s">
        <v>5</v>
      </c>
      <c r="P880" s="35"/>
      <c r="Q880" s="35"/>
      <c r="R880" s="35" t="s">
        <v>61</v>
      </c>
    </row>
    <row r="881" spans="1:18" x14ac:dyDescent="0.25">
      <c r="A881" s="35">
        <v>92309927</v>
      </c>
      <c r="B881" s="35" t="s">
        <v>87</v>
      </c>
      <c r="C881" s="35" t="s">
        <v>403</v>
      </c>
      <c r="D881" s="35" t="s">
        <v>88</v>
      </c>
      <c r="E881" s="36">
        <v>44296</v>
      </c>
      <c r="F881" s="35" t="s">
        <v>0</v>
      </c>
      <c r="G881" s="35">
        <v>7633</v>
      </c>
      <c r="H881" s="35" t="s">
        <v>2</v>
      </c>
      <c r="I881" s="35" t="s">
        <v>63</v>
      </c>
      <c r="J881" s="35">
        <v>324</v>
      </c>
      <c r="K881" s="35" t="s">
        <v>51</v>
      </c>
      <c r="L881" s="35" t="s">
        <v>48</v>
      </c>
      <c r="M881" s="36">
        <v>44623</v>
      </c>
      <c r="N881" s="35" t="s">
        <v>2</v>
      </c>
      <c r="O881" s="35" t="s">
        <v>0</v>
      </c>
      <c r="P881" s="35" t="s">
        <v>393</v>
      </c>
      <c r="Q881" s="36">
        <v>44652</v>
      </c>
      <c r="R881" s="35" t="s">
        <v>62</v>
      </c>
    </row>
    <row r="882" spans="1:18" x14ac:dyDescent="0.25">
      <c r="A882" s="35">
        <v>92318705</v>
      </c>
      <c r="B882" s="35" t="s">
        <v>87</v>
      </c>
      <c r="C882" s="35" t="s">
        <v>1339</v>
      </c>
      <c r="D882" s="35" t="s">
        <v>88</v>
      </c>
      <c r="E882" s="36">
        <v>44302</v>
      </c>
      <c r="F882" s="35" t="s">
        <v>0</v>
      </c>
      <c r="G882" s="35" t="s">
        <v>1460</v>
      </c>
      <c r="H882" s="35" t="s">
        <v>13</v>
      </c>
      <c r="I882" s="35" t="s">
        <v>63</v>
      </c>
      <c r="J882" s="35">
        <v>318</v>
      </c>
      <c r="K882" s="35" t="s">
        <v>51</v>
      </c>
      <c r="L882" s="35" t="s">
        <v>48</v>
      </c>
      <c r="M882" s="36">
        <v>44536</v>
      </c>
      <c r="N882" s="35" t="s">
        <v>13</v>
      </c>
      <c r="O882" s="35" t="s">
        <v>0</v>
      </c>
      <c r="P882" s="35"/>
      <c r="Q882" s="35"/>
      <c r="R882" s="35" t="s">
        <v>61</v>
      </c>
    </row>
    <row r="883" spans="1:18" x14ac:dyDescent="0.25">
      <c r="A883" s="35">
        <v>92320227</v>
      </c>
      <c r="B883" s="35" t="s">
        <v>87</v>
      </c>
      <c r="C883" s="35" t="s">
        <v>1340</v>
      </c>
      <c r="D883" s="35" t="s">
        <v>89</v>
      </c>
      <c r="E883" s="36">
        <v>44303</v>
      </c>
      <c r="F883" s="35" t="s">
        <v>38</v>
      </c>
      <c r="G883" s="35" t="s">
        <v>94</v>
      </c>
      <c r="H883" s="35" t="s">
        <v>24</v>
      </c>
      <c r="I883" s="35" t="s">
        <v>63</v>
      </c>
      <c r="J883" s="35">
        <v>317</v>
      </c>
      <c r="K883" s="35" t="s">
        <v>51</v>
      </c>
      <c r="L883" s="35" t="s">
        <v>48</v>
      </c>
      <c r="M883" s="36">
        <v>44540</v>
      </c>
      <c r="N883" s="35" t="s">
        <v>24</v>
      </c>
      <c r="O883" s="35" t="s">
        <v>7</v>
      </c>
      <c r="P883" s="35"/>
      <c r="Q883" s="35"/>
      <c r="R883" s="35" t="s">
        <v>61</v>
      </c>
    </row>
    <row r="884" spans="1:18" x14ac:dyDescent="0.25">
      <c r="A884" s="35">
        <v>92463510</v>
      </c>
      <c r="B884" s="35" t="s">
        <v>87</v>
      </c>
      <c r="C884" s="35" t="s">
        <v>1341</v>
      </c>
      <c r="D884" s="35" t="s">
        <v>88</v>
      </c>
      <c r="E884" s="36">
        <v>44402</v>
      </c>
      <c r="F884" s="35" t="s">
        <v>38</v>
      </c>
      <c r="G884" s="35" t="s">
        <v>1460</v>
      </c>
      <c r="H884" s="35" t="s">
        <v>19</v>
      </c>
      <c r="I884" s="35" t="s">
        <v>63</v>
      </c>
      <c r="J884" s="35">
        <v>218</v>
      </c>
      <c r="K884" s="35" t="s">
        <v>51</v>
      </c>
      <c r="L884" s="35" t="s">
        <v>48</v>
      </c>
      <c r="M884" s="36">
        <v>44587</v>
      </c>
      <c r="N884" s="35" t="s">
        <v>19</v>
      </c>
      <c r="O884" s="35" t="s">
        <v>7</v>
      </c>
      <c r="P884" s="35" t="s">
        <v>393</v>
      </c>
      <c r="Q884" s="36">
        <v>44617</v>
      </c>
      <c r="R884" s="35" t="s">
        <v>62</v>
      </c>
    </row>
    <row r="885" spans="1:18" x14ac:dyDescent="0.25">
      <c r="A885" s="35">
        <v>92288764</v>
      </c>
      <c r="B885" s="35" t="s">
        <v>87</v>
      </c>
      <c r="C885" s="35" t="s">
        <v>1336</v>
      </c>
      <c r="D885" s="35" t="s">
        <v>89</v>
      </c>
      <c r="E885" s="36">
        <v>44281</v>
      </c>
      <c r="F885" s="35" t="s">
        <v>39</v>
      </c>
      <c r="G885" s="35">
        <v>11401</v>
      </c>
      <c r="H885" s="35" t="s">
        <v>34</v>
      </c>
      <c r="I885" s="35" t="s">
        <v>63</v>
      </c>
      <c r="J885" s="35">
        <v>339</v>
      </c>
      <c r="K885" s="35" t="s">
        <v>51</v>
      </c>
      <c r="L885" s="35" t="s">
        <v>48</v>
      </c>
      <c r="M885" s="36">
        <v>44470</v>
      </c>
      <c r="N885" s="35" t="s">
        <v>34</v>
      </c>
      <c r="O885" s="35" t="s">
        <v>5</v>
      </c>
      <c r="P885" s="35" t="s">
        <v>393</v>
      </c>
      <c r="Q885" s="36">
        <v>44476</v>
      </c>
      <c r="R885" s="35" t="s">
        <v>62</v>
      </c>
    </row>
    <row r="886" spans="1:18" x14ac:dyDescent="0.25">
      <c r="A886" s="35">
        <v>92300679</v>
      </c>
      <c r="B886" s="35" t="s">
        <v>87</v>
      </c>
      <c r="C886" s="35" t="s">
        <v>1333</v>
      </c>
      <c r="D886" s="35" t="s">
        <v>89</v>
      </c>
      <c r="E886" s="36">
        <v>44290</v>
      </c>
      <c r="F886" s="35" t="s">
        <v>0</v>
      </c>
      <c r="G886" s="35" t="s">
        <v>37</v>
      </c>
      <c r="H886" s="35" t="s">
        <v>2</v>
      </c>
      <c r="I886" s="35" t="s">
        <v>63</v>
      </c>
      <c r="J886" s="35">
        <v>330</v>
      </c>
      <c r="K886" s="35" t="s">
        <v>51</v>
      </c>
      <c r="L886" s="35" t="s">
        <v>48</v>
      </c>
      <c r="M886" s="36">
        <v>44560</v>
      </c>
      <c r="N886" s="35" t="s">
        <v>2</v>
      </c>
      <c r="O886" s="35" t="s">
        <v>0</v>
      </c>
      <c r="P886" s="35"/>
      <c r="Q886" s="35"/>
      <c r="R886" s="35" t="s">
        <v>61</v>
      </c>
    </row>
    <row r="887" spans="1:18" x14ac:dyDescent="0.25">
      <c r="A887" s="35">
        <v>92438661</v>
      </c>
      <c r="B887" s="35" t="s">
        <v>87</v>
      </c>
      <c r="C887" s="35" t="s">
        <v>1334</v>
      </c>
      <c r="D887" s="35" t="s">
        <v>88</v>
      </c>
      <c r="E887" s="36">
        <v>44385</v>
      </c>
      <c r="F887" s="35" t="s">
        <v>42</v>
      </c>
      <c r="G887" s="35">
        <v>11401</v>
      </c>
      <c r="H887" s="35" t="s">
        <v>12</v>
      </c>
      <c r="I887" s="35" t="s">
        <v>63</v>
      </c>
      <c r="J887" s="35">
        <v>235</v>
      </c>
      <c r="K887" s="35" t="s">
        <v>51</v>
      </c>
      <c r="L887" s="35" t="s">
        <v>48</v>
      </c>
      <c r="M887" s="36">
        <v>44578</v>
      </c>
      <c r="N887" s="35" t="s">
        <v>12</v>
      </c>
      <c r="O887" s="35" t="s">
        <v>0</v>
      </c>
      <c r="P887" s="35"/>
      <c r="Q887" s="35"/>
      <c r="R887" s="35" t="s">
        <v>61</v>
      </c>
    </row>
    <row r="888" spans="1:18" x14ac:dyDescent="0.25">
      <c r="A888" s="35">
        <v>92277490</v>
      </c>
      <c r="B888" s="35" t="s">
        <v>87</v>
      </c>
      <c r="C888" s="35" t="s">
        <v>1335</v>
      </c>
      <c r="D888" s="35" t="s">
        <v>89</v>
      </c>
      <c r="E888" s="36">
        <v>44273</v>
      </c>
      <c r="F888" s="35" t="s">
        <v>38</v>
      </c>
      <c r="G888" s="35" t="s">
        <v>37</v>
      </c>
      <c r="H888" s="35" t="s">
        <v>25</v>
      </c>
      <c r="I888" s="35" t="s">
        <v>63</v>
      </c>
      <c r="J888" s="35">
        <v>347</v>
      </c>
      <c r="K888" s="35" t="s">
        <v>51</v>
      </c>
      <c r="L888" s="35" t="s">
        <v>48</v>
      </c>
      <c r="M888" s="36">
        <v>44550</v>
      </c>
      <c r="N888" s="35" t="s">
        <v>37</v>
      </c>
      <c r="O888" s="35" t="s">
        <v>101</v>
      </c>
      <c r="P888" s="35"/>
      <c r="Q888" s="35"/>
      <c r="R888" s="35" t="s">
        <v>61</v>
      </c>
    </row>
    <row r="889" spans="1:18" x14ac:dyDescent="0.25">
      <c r="A889" s="35">
        <v>92410236</v>
      </c>
      <c r="B889" s="35" t="s">
        <v>87</v>
      </c>
      <c r="C889" s="35" t="s">
        <v>1348</v>
      </c>
      <c r="D889" s="35" t="s">
        <v>89</v>
      </c>
      <c r="E889" s="36">
        <v>44365</v>
      </c>
      <c r="F889" s="35" t="s">
        <v>0</v>
      </c>
      <c r="G889" s="35" t="s">
        <v>90</v>
      </c>
      <c r="H889" s="35" t="s">
        <v>35</v>
      </c>
      <c r="I889" s="35" t="s">
        <v>63</v>
      </c>
      <c r="J889" s="35">
        <v>286</v>
      </c>
      <c r="K889" s="35" t="s">
        <v>52</v>
      </c>
      <c r="L889" s="35" t="s">
        <v>48</v>
      </c>
      <c r="M889" s="36">
        <v>44593</v>
      </c>
      <c r="N889" s="35" t="s">
        <v>35</v>
      </c>
      <c r="O889" s="35" t="s">
        <v>0</v>
      </c>
      <c r="P889" s="35"/>
      <c r="Q889" s="35"/>
      <c r="R889" s="35" t="s">
        <v>61</v>
      </c>
    </row>
    <row r="890" spans="1:18" x14ac:dyDescent="0.25">
      <c r="A890" s="35">
        <v>92419662</v>
      </c>
      <c r="B890" s="35" t="s">
        <v>92</v>
      </c>
      <c r="C890" s="35" t="s">
        <v>1349</v>
      </c>
      <c r="D890" s="35" t="s">
        <v>89</v>
      </c>
      <c r="E890" s="36">
        <v>44372</v>
      </c>
      <c r="F890" s="35" t="s">
        <v>93</v>
      </c>
      <c r="G890" s="35" t="s">
        <v>18</v>
      </c>
      <c r="H890" s="35" t="s">
        <v>9</v>
      </c>
      <c r="I890" s="35" t="s">
        <v>63</v>
      </c>
      <c r="J890" s="35">
        <v>279</v>
      </c>
      <c r="K890" s="35" t="s">
        <v>52</v>
      </c>
      <c r="L890" s="35" t="s">
        <v>48</v>
      </c>
      <c r="M890" s="36">
        <v>44600</v>
      </c>
      <c r="N890" s="35" t="s">
        <v>9</v>
      </c>
      <c r="O890" s="35" t="s">
        <v>5</v>
      </c>
      <c r="P890" s="35" t="s">
        <v>393</v>
      </c>
      <c r="Q890" s="36">
        <v>44606</v>
      </c>
      <c r="R890" s="35" t="s">
        <v>62</v>
      </c>
    </row>
    <row r="891" spans="1:18" x14ac:dyDescent="0.25">
      <c r="A891" s="35">
        <v>92553741</v>
      </c>
      <c r="B891" s="35" t="s">
        <v>87</v>
      </c>
      <c r="C891" s="35" t="s">
        <v>565</v>
      </c>
      <c r="D891" s="35" t="s">
        <v>89</v>
      </c>
      <c r="E891" s="36">
        <v>44463</v>
      </c>
      <c r="F891" s="35" t="s">
        <v>0</v>
      </c>
      <c r="G891" s="35" t="s">
        <v>2</v>
      </c>
      <c r="H891" s="35" t="s">
        <v>2</v>
      </c>
      <c r="I891" s="35" t="s">
        <v>63</v>
      </c>
      <c r="J891" s="35">
        <v>188</v>
      </c>
      <c r="K891" s="35" t="s">
        <v>52</v>
      </c>
      <c r="L891" s="35" t="s">
        <v>48</v>
      </c>
      <c r="M891" s="36">
        <v>44644</v>
      </c>
      <c r="N891" s="35" t="s">
        <v>2</v>
      </c>
      <c r="O891" s="35" t="s">
        <v>0</v>
      </c>
      <c r="P891" s="35" t="s">
        <v>393</v>
      </c>
      <c r="Q891" s="36">
        <v>44657</v>
      </c>
      <c r="R891" s="35" t="s">
        <v>62</v>
      </c>
    </row>
    <row r="892" spans="1:18" x14ac:dyDescent="0.25">
      <c r="A892" s="35">
        <v>92554001</v>
      </c>
      <c r="B892" s="35" t="s">
        <v>92</v>
      </c>
      <c r="C892" s="35" t="s">
        <v>566</v>
      </c>
      <c r="D892" s="35" t="s">
        <v>88</v>
      </c>
      <c r="E892" s="36">
        <v>44463</v>
      </c>
      <c r="F892" s="35" t="s">
        <v>38</v>
      </c>
      <c r="G892" s="35" t="s">
        <v>37</v>
      </c>
      <c r="H892" s="35" t="s">
        <v>21</v>
      </c>
      <c r="I892" s="35" t="s">
        <v>63</v>
      </c>
      <c r="J892" s="35">
        <v>188</v>
      </c>
      <c r="K892" s="35" t="s">
        <v>52</v>
      </c>
      <c r="L892" s="35" t="s">
        <v>48</v>
      </c>
      <c r="M892" s="36">
        <v>44645</v>
      </c>
      <c r="N892" s="35" t="s">
        <v>21</v>
      </c>
      <c r="O892" s="35" t="s">
        <v>5</v>
      </c>
      <c r="P892" s="35"/>
      <c r="Q892" s="35"/>
      <c r="R892" s="35" t="s">
        <v>61</v>
      </c>
    </row>
    <row r="893" spans="1:18" x14ac:dyDescent="0.25">
      <c r="A893" s="35">
        <v>92554349</v>
      </c>
      <c r="B893" s="35" t="s">
        <v>87</v>
      </c>
      <c r="C893" s="35" t="s">
        <v>567</v>
      </c>
      <c r="D893" s="35" t="s">
        <v>89</v>
      </c>
      <c r="E893" s="36">
        <v>44464</v>
      </c>
      <c r="F893" s="35" t="s">
        <v>0</v>
      </c>
      <c r="G893" s="35" t="s">
        <v>37</v>
      </c>
      <c r="H893" s="35" t="s">
        <v>2</v>
      </c>
      <c r="I893" s="35" t="s">
        <v>63</v>
      </c>
      <c r="J893" s="35">
        <v>187</v>
      </c>
      <c r="K893" s="35" t="s">
        <v>52</v>
      </c>
      <c r="L893" s="35" t="s">
        <v>48</v>
      </c>
      <c r="M893" s="36">
        <v>44645</v>
      </c>
      <c r="N893" s="35" t="s">
        <v>2</v>
      </c>
      <c r="O893" s="35" t="s">
        <v>0</v>
      </c>
      <c r="P893" s="35" t="s">
        <v>393</v>
      </c>
      <c r="Q893" s="36">
        <v>44657</v>
      </c>
      <c r="R893" s="35" t="s">
        <v>62</v>
      </c>
    </row>
    <row r="894" spans="1:18" x14ac:dyDescent="0.25">
      <c r="A894" s="35">
        <v>92555135</v>
      </c>
      <c r="B894" s="35" t="s">
        <v>87</v>
      </c>
      <c r="C894" s="35" t="s">
        <v>722</v>
      </c>
      <c r="D894" s="35" t="s">
        <v>88</v>
      </c>
      <c r="E894" s="36">
        <v>44464</v>
      </c>
      <c r="F894" s="35" t="s">
        <v>38</v>
      </c>
      <c r="G894" s="35" t="s">
        <v>37</v>
      </c>
      <c r="H894" s="35" t="s">
        <v>8</v>
      </c>
      <c r="I894" s="35" t="s">
        <v>63</v>
      </c>
      <c r="J894" s="35">
        <v>187</v>
      </c>
      <c r="K894" s="35" t="s">
        <v>52</v>
      </c>
      <c r="L894" s="35" t="s">
        <v>48</v>
      </c>
      <c r="M894" s="36">
        <v>44699</v>
      </c>
      <c r="N894" s="35" t="s">
        <v>8</v>
      </c>
      <c r="O894" s="35" t="s">
        <v>5</v>
      </c>
      <c r="P894" s="35"/>
      <c r="Q894" s="35"/>
      <c r="R894" s="35" t="s">
        <v>61</v>
      </c>
    </row>
    <row r="895" spans="1:18" x14ac:dyDescent="0.25">
      <c r="A895" s="35">
        <v>92555295</v>
      </c>
      <c r="B895" s="35" t="s">
        <v>87</v>
      </c>
      <c r="C895" s="35" t="s">
        <v>568</v>
      </c>
      <c r="D895" s="35" t="s">
        <v>88</v>
      </c>
      <c r="E895" s="36">
        <v>44464</v>
      </c>
      <c r="F895" s="35" t="s">
        <v>38</v>
      </c>
      <c r="G895" s="35" t="s">
        <v>91</v>
      </c>
      <c r="H895" s="35" t="s">
        <v>21</v>
      </c>
      <c r="I895" s="35" t="s">
        <v>63</v>
      </c>
      <c r="J895" s="35">
        <v>187</v>
      </c>
      <c r="K895" s="35" t="s">
        <v>52</v>
      </c>
      <c r="L895" s="35" t="s">
        <v>48</v>
      </c>
      <c r="M895" s="36">
        <v>44650</v>
      </c>
      <c r="N895" s="35" t="s">
        <v>21</v>
      </c>
      <c r="O895" s="35" t="s">
        <v>5</v>
      </c>
      <c r="P895" s="35" t="s">
        <v>393</v>
      </c>
      <c r="Q895" s="36">
        <v>44656</v>
      </c>
      <c r="R895" s="35" t="s">
        <v>62</v>
      </c>
    </row>
    <row r="896" spans="1:18" x14ac:dyDescent="0.25">
      <c r="A896" s="35">
        <v>92555447</v>
      </c>
      <c r="B896" s="35" t="s">
        <v>87</v>
      </c>
      <c r="C896" s="35" t="s">
        <v>637</v>
      </c>
      <c r="D896" s="35" t="s">
        <v>89</v>
      </c>
      <c r="E896" s="36">
        <v>44464</v>
      </c>
      <c r="F896" s="35" t="s">
        <v>0</v>
      </c>
      <c r="G896" s="35" t="s">
        <v>94</v>
      </c>
      <c r="H896" s="35" t="s">
        <v>221</v>
      </c>
      <c r="I896" s="35" t="s">
        <v>63</v>
      </c>
      <c r="J896" s="35">
        <v>187</v>
      </c>
      <c r="K896" s="35" t="s">
        <v>52</v>
      </c>
      <c r="L896" s="35" t="s">
        <v>48</v>
      </c>
      <c r="M896" s="36">
        <v>44653</v>
      </c>
      <c r="N896" s="35" t="s">
        <v>221</v>
      </c>
      <c r="O896" s="35" t="s">
        <v>0</v>
      </c>
      <c r="P896" s="35" t="s">
        <v>393</v>
      </c>
      <c r="Q896" s="36">
        <v>44681</v>
      </c>
      <c r="R896" s="35" t="s">
        <v>62</v>
      </c>
    </row>
    <row r="897" spans="1:18" x14ac:dyDescent="0.25">
      <c r="A897" s="35">
        <v>92555639</v>
      </c>
      <c r="B897" s="35" t="s">
        <v>87</v>
      </c>
      <c r="C897" s="35" t="s">
        <v>569</v>
      </c>
      <c r="D897" s="35" t="s">
        <v>89</v>
      </c>
      <c r="E897" s="36">
        <v>44465</v>
      </c>
      <c r="F897" s="35" t="s">
        <v>0</v>
      </c>
      <c r="G897" s="35" t="s">
        <v>14</v>
      </c>
      <c r="H897" s="35" t="s">
        <v>207</v>
      </c>
      <c r="I897" s="35" t="s">
        <v>63</v>
      </c>
      <c r="J897" s="35">
        <v>186</v>
      </c>
      <c r="K897" s="35" t="s">
        <v>52</v>
      </c>
      <c r="L897" s="35" t="s">
        <v>48</v>
      </c>
      <c r="M897" s="36">
        <v>44651</v>
      </c>
      <c r="N897" s="35" t="s">
        <v>207</v>
      </c>
      <c r="O897" s="35" t="s">
        <v>0</v>
      </c>
      <c r="P897" s="35" t="s">
        <v>393</v>
      </c>
      <c r="Q897" s="36">
        <v>44677</v>
      </c>
      <c r="R897" s="35" t="s">
        <v>62</v>
      </c>
    </row>
    <row r="898" spans="1:18" x14ac:dyDescent="0.25">
      <c r="A898" s="35">
        <v>92556758</v>
      </c>
      <c r="B898" s="35" t="s">
        <v>87</v>
      </c>
      <c r="C898" s="35" t="s">
        <v>638</v>
      </c>
      <c r="D898" s="35" t="s">
        <v>88</v>
      </c>
      <c r="E898" s="36">
        <v>44466</v>
      </c>
      <c r="F898" s="35" t="s">
        <v>0</v>
      </c>
      <c r="G898" s="35" t="s">
        <v>36</v>
      </c>
      <c r="H898" s="35" t="s">
        <v>1</v>
      </c>
      <c r="I898" s="35" t="s">
        <v>63</v>
      </c>
      <c r="J898" s="35">
        <v>185</v>
      </c>
      <c r="K898" s="35" t="s">
        <v>52</v>
      </c>
      <c r="L898" s="35" t="s">
        <v>48</v>
      </c>
      <c r="M898" s="36">
        <v>44652</v>
      </c>
      <c r="N898" s="35" t="s">
        <v>1</v>
      </c>
      <c r="O898" s="35" t="s">
        <v>0</v>
      </c>
      <c r="P898" s="35" t="s">
        <v>393</v>
      </c>
      <c r="Q898" s="36">
        <v>44653</v>
      </c>
      <c r="R898" s="35" t="s">
        <v>62</v>
      </c>
    </row>
    <row r="899" spans="1:18" x14ac:dyDescent="0.25">
      <c r="A899" s="35">
        <v>92557300</v>
      </c>
      <c r="B899" s="35" t="s">
        <v>87</v>
      </c>
      <c r="C899" s="35" t="s">
        <v>792</v>
      </c>
      <c r="D899" s="35" t="s">
        <v>89</v>
      </c>
      <c r="E899" s="36">
        <v>44466</v>
      </c>
      <c r="F899" s="35" t="s">
        <v>41</v>
      </c>
      <c r="G899" s="35">
        <v>6124</v>
      </c>
      <c r="H899" s="35" t="s">
        <v>6</v>
      </c>
      <c r="I899" s="35" t="s">
        <v>63</v>
      </c>
      <c r="J899" s="35">
        <v>185</v>
      </c>
      <c r="K899" s="35" t="s">
        <v>52</v>
      </c>
      <c r="L899" s="35" t="s">
        <v>48</v>
      </c>
      <c r="M899" s="36">
        <v>44649</v>
      </c>
      <c r="N899" s="35" t="s">
        <v>6</v>
      </c>
      <c r="O899" s="35" t="s">
        <v>5</v>
      </c>
      <c r="P899" s="35" t="s">
        <v>393</v>
      </c>
      <c r="Q899" s="36">
        <v>44667</v>
      </c>
      <c r="R899" s="35" t="s">
        <v>62</v>
      </c>
    </row>
    <row r="900" spans="1:18" x14ac:dyDescent="0.25">
      <c r="A900" s="35">
        <v>92557623</v>
      </c>
      <c r="B900" s="35" t="s">
        <v>87</v>
      </c>
      <c r="C900" s="35" t="s">
        <v>723</v>
      </c>
      <c r="D900" s="35" t="s">
        <v>88</v>
      </c>
      <c r="E900" s="36">
        <v>44466</v>
      </c>
      <c r="F900" s="35" t="s">
        <v>0</v>
      </c>
      <c r="G900" s="35" t="s">
        <v>36</v>
      </c>
      <c r="H900" s="35" t="s">
        <v>30</v>
      </c>
      <c r="I900" s="35" t="s">
        <v>63</v>
      </c>
      <c r="J900" s="35">
        <v>185</v>
      </c>
      <c r="K900" s="35" t="s">
        <v>52</v>
      </c>
      <c r="L900" s="35" t="s">
        <v>48</v>
      </c>
      <c r="M900" s="36">
        <v>44688</v>
      </c>
      <c r="N900" s="35" t="s">
        <v>30</v>
      </c>
      <c r="O900" s="35" t="s">
        <v>0</v>
      </c>
      <c r="P900" s="35" t="s">
        <v>393</v>
      </c>
      <c r="Q900" s="36">
        <v>44713</v>
      </c>
      <c r="R900" s="35" t="s">
        <v>62</v>
      </c>
    </row>
    <row r="901" spans="1:18" x14ac:dyDescent="0.25">
      <c r="A901" s="35">
        <v>92557686</v>
      </c>
      <c r="B901" s="35" t="s">
        <v>87</v>
      </c>
      <c r="C901" s="35" t="s">
        <v>570</v>
      </c>
      <c r="D901" s="35" t="s">
        <v>89</v>
      </c>
      <c r="E901" s="36">
        <v>44466</v>
      </c>
      <c r="F901" s="35" t="s">
        <v>0</v>
      </c>
      <c r="G901" s="35" t="s">
        <v>34</v>
      </c>
      <c r="H901" s="35" t="s">
        <v>30</v>
      </c>
      <c r="I901" s="35" t="s">
        <v>63</v>
      </c>
      <c r="J901" s="35">
        <v>185</v>
      </c>
      <c r="K901" s="35" t="s">
        <v>52</v>
      </c>
      <c r="L901" s="35" t="s">
        <v>48</v>
      </c>
      <c r="M901" s="36">
        <v>44651</v>
      </c>
      <c r="N901" s="35" t="s">
        <v>30</v>
      </c>
      <c r="O901" s="35" t="s">
        <v>0</v>
      </c>
      <c r="P901" s="35" t="s">
        <v>393</v>
      </c>
      <c r="Q901" s="36">
        <v>44662</v>
      </c>
      <c r="R901" s="35" t="s">
        <v>62</v>
      </c>
    </row>
    <row r="902" spans="1:18" x14ac:dyDescent="0.25">
      <c r="A902" s="35">
        <v>92558116</v>
      </c>
      <c r="B902" s="35" t="s">
        <v>92</v>
      </c>
      <c r="C902" s="35" t="s">
        <v>724</v>
      </c>
      <c r="D902" s="35" t="s">
        <v>89</v>
      </c>
      <c r="E902" s="36">
        <v>44466</v>
      </c>
      <c r="F902" s="35" t="s">
        <v>0</v>
      </c>
      <c r="G902" s="35" t="s">
        <v>37</v>
      </c>
      <c r="H902" s="35" t="s">
        <v>30</v>
      </c>
      <c r="I902" s="35" t="s">
        <v>63</v>
      </c>
      <c r="J902" s="35">
        <v>185</v>
      </c>
      <c r="K902" s="35" t="s">
        <v>52</v>
      </c>
      <c r="L902" s="35" t="s">
        <v>48</v>
      </c>
      <c r="M902" s="36">
        <v>44711</v>
      </c>
      <c r="N902" s="35" t="s">
        <v>9</v>
      </c>
      <c r="O902" s="35" t="s">
        <v>5</v>
      </c>
      <c r="P902" s="35"/>
      <c r="Q902" s="35"/>
      <c r="R902" s="35" t="s">
        <v>61</v>
      </c>
    </row>
    <row r="903" spans="1:18" x14ac:dyDescent="0.25">
      <c r="A903" s="35">
        <v>92558563</v>
      </c>
      <c r="B903" s="35" t="s">
        <v>87</v>
      </c>
      <c r="C903" s="35" t="s">
        <v>639</v>
      </c>
      <c r="D903" s="35" t="s">
        <v>89</v>
      </c>
      <c r="E903" s="36">
        <v>44467</v>
      </c>
      <c r="F903" s="35" t="s">
        <v>0</v>
      </c>
      <c r="G903" s="35" t="s">
        <v>37</v>
      </c>
      <c r="H903" s="35" t="s">
        <v>11</v>
      </c>
      <c r="I903" s="35" t="s">
        <v>63</v>
      </c>
      <c r="J903" s="35">
        <v>184</v>
      </c>
      <c r="K903" s="35" t="s">
        <v>52</v>
      </c>
      <c r="L903" s="35" t="s">
        <v>48</v>
      </c>
      <c r="M903" s="36">
        <v>44664</v>
      </c>
      <c r="N903" s="35" t="s">
        <v>11</v>
      </c>
      <c r="O903" s="35" t="s">
        <v>0</v>
      </c>
      <c r="P903" s="35"/>
      <c r="Q903" s="35"/>
      <c r="R903" s="35" t="s">
        <v>61</v>
      </c>
    </row>
    <row r="904" spans="1:18" x14ac:dyDescent="0.25">
      <c r="A904" s="35">
        <v>92558634</v>
      </c>
      <c r="B904" s="35" t="s">
        <v>87</v>
      </c>
      <c r="C904" s="35" t="s">
        <v>794</v>
      </c>
      <c r="D904" s="35" t="s">
        <v>88</v>
      </c>
      <c r="E904" s="36">
        <v>44467</v>
      </c>
      <c r="F904" s="35" t="s">
        <v>38</v>
      </c>
      <c r="G904" s="35" t="s">
        <v>37</v>
      </c>
      <c r="H904" s="35" t="s">
        <v>383</v>
      </c>
      <c r="I904" s="35" t="s">
        <v>63</v>
      </c>
      <c r="J904" s="35">
        <v>184</v>
      </c>
      <c r="K904" s="35" t="s">
        <v>52</v>
      </c>
      <c r="L904" s="35" t="s">
        <v>48</v>
      </c>
      <c r="M904" s="36">
        <v>44655</v>
      </c>
      <c r="N904" s="35" t="s">
        <v>383</v>
      </c>
      <c r="O904" s="35" t="s">
        <v>7</v>
      </c>
      <c r="P904" s="35" t="s">
        <v>393</v>
      </c>
      <c r="Q904" s="36">
        <v>44667</v>
      </c>
      <c r="R904" s="35" t="s">
        <v>62</v>
      </c>
    </row>
    <row r="905" spans="1:18" x14ac:dyDescent="0.25">
      <c r="A905" s="35">
        <v>92558792</v>
      </c>
      <c r="B905" s="35" t="s">
        <v>87</v>
      </c>
      <c r="C905" s="35" t="s">
        <v>640</v>
      </c>
      <c r="D905" s="35" t="s">
        <v>89</v>
      </c>
      <c r="E905" s="36">
        <v>44467</v>
      </c>
      <c r="F905" s="35" t="s">
        <v>0</v>
      </c>
      <c r="G905" s="35" t="s">
        <v>36</v>
      </c>
      <c r="H905" s="35" t="s">
        <v>2</v>
      </c>
      <c r="I905" s="35" t="s">
        <v>63</v>
      </c>
      <c r="J905" s="35">
        <v>184</v>
      </c>
      <c r="K905" s="35" t="s">
        <v>52</v>
      </c>
      <c r="L905" s="35" t="s">
        <v>48</v>
      </c>
      <c r="M905" s="36">
        <v>44653</v>
      </c>
      <c r="N905" s="35" t="s">
        <v>2</v>
      </c>
      <c r="O905" s="35" t="s">
        <v>0</v>
      </c>
      <c r="P905" s="35" t="s">
        <v>393</v>
      </c>
      <c r="Q905" s="36">
        <v>44671</v>
      </c>
      <c r="R905" s="35" t="s">
        <v>62</v>
      </c>
    </row>
    <row r="906" spans="1:18" x14ac:dyDescent="0.25">
      <c r="A906" s="35">
        <v>92558807</v>
      </c>
      <c r="B906" s="35" t="s">
        <v>87</v>
      </c>
      <c r="C906" s="35" t="s">
        <v>641</v>
      </c>
      <c r="D906" s="35" t="s">
        <v>89</v>
      </c>
      <c r="E906" s="36">
        <v>44467</v>
      </c>
      <c r="F906" s="35" t="s">
        <v>38</v>
      </c>
      <c r="G906" s="35" t="s">
        <v>37</v>
      </c>
      <c r="H906" s="35" t="s">
        <v>32</v>
      </c>
      <c r="I906" s="35" t="s">
        <v>63</v>
      </c>
      <c r="J906" s="35">
        <v>184</v>
      </c>
      <c r="K906" s="35" t="s">
        <v>52</v>
      </c>
      <c r="L906" s="35" t="s">
        <v>48</v>
      </c>
      <c r="M906" s="36">
        <v>44659</v>
      </c>
      <c r="N906" s="35" t="s">
        <v>32</v>
      </c>
      <c r="O906" s="35" t="s">
        <v>5</v>
      </c>
      <c r="P906" s="35" t="s">
        <v>393</v>
      </c>
      <c r="Q906" s="36">
        <v>44671</v>
      </c>
      <c r="R906" s="35" t="s">
        <v>62</v>
      </c>
    </row>
    <row r="907" spans="1:18" x14ac:dyDescent="0.25">
      <c r="A907" s="35">
        <v>92559291</v>
      </c>
      <c r="B907" s="35" t="s">
        <v>87</v>
      </c>
      <c r="C907" s="35" t="s">
        <v>642</v>
      </c>
      <c r="D907" s="35" t="s">
        <v>89</v>
      </c>
      <c r="E907" s="36">
        <v>44467</v>
      </c>
      <c r="F907" s="35" t="s">
        <v>0</v>
      </c>
      <c r="G907" s="35" t="s">
        <v>2</v>
      </c>
      <c r="H907" s="35" t="s">
        <v>2</v>
      </c>
      <c r="I907" s="35" t="s">
        <v>63</v>
      </c>
      <c r="J907" s="35">
        <v>184</v>
      </c>
      <c r="K907" s="35" t="s">
        <v>52</v>
      </c>
      <c r="L907" s="35" t="s">
        <v>48</v>
      </c>
      <c r="M907" s="36">
        <v>44655</v>
      </c>
      <c r="N907" s="35" t="s">
        <v>2</v>
      </c>
      <c r="O907" s="35" t="s">
        <v>0</v>
      </c>
      <c r="P907" s="35" t="s">
        <v>393</v>
      </c>
      <c r="Q907" s="36">
        <v>44663</v>
      </c>
      <c r="R907" s="35" t="s">
        <v>62</v>
      </c>
    </row>
    <row r="908" spans="1:18" x14ac:dyDescent="0.25">
      <c r="A908" s="35">
        <v>92559513</v>
      </c>
      <c r="B908" s="35" t="s">
        <v>87</v>
      </c>
      <c r="C908" s="35" t="s">
        <v>571</v>
      </c>
      <c r="D908" s="35" t="s">
        <v>88</v>
      </c>
      <c r="E908" s="36">
        <v>44467</v>
      </c>
      <c r="F908" s="35" t="s">
        <v>0</v>
      </c>
      <c r="G908" s="35" t="s">
        <v>2</v>
      </c>
      <c r="H908" s="35" t="s">
        <v>2</v>
      </c>
      <c r="I908" s="35" t="s">
        <v>63</v>
      </c>
      <c r="J908" s="35">
        <v>184</v>
      </c>
      <c r="K908" s="35" t="s">
        <v>52</v>
      </c>
      <c r="L908" s="35" t="s">
        <v>48</v>
      </c>
      <c r="M908" s="36">
        <v>44649</v>
      </c>
      <c r="N908" s="35" t="s">
        <v>2</v>
      </c>
      <c r="O908" s="35" t="s">
        <v>0</v>
      </c>
      <c r="P908" s="35" t="s">
        <v>393</v>
      </c>
      <c r="Q908" s="36">
        <v>44673</v>
      </c>
      <c r="R908" s="35" t="s">
        <v>62</v>
      </c>
    </row>
    <row r="909" spans="1:18" x14ac:dyDescent="0.25">
      <c r="A909" s="35">
        <v>92559601</v>
      </c>
      <c r="B909" s="35" t="s">
        <v>87</v>
      </c>
      <c r="C909" s="35" t="s">
        <v>572</v>
      </c>
      <c r="D909" s="35" t="s">
        <v>88</v>
      </c>
      <c r="E909" s="36">
        <v>44467</v>
      </c>
      <c r="F909" s="35" t="s">
        <v>38</v>
      </c>
      <c r="G909" s="35" t="s">
        <v>37</v>
      </c>
      <c r="H909" s="35" t="s">
        <v>20</v>
      </c>
      <c r="I909" s="35" t="s">
        <v>63</v>
      </c>
      <c r="J909" s="35">
        <v>184</v>
      </c>
      <c r="K909" s="35" t="s">
        <v>52</v>
      </c>
      <c r="L909" s="35" t="s">
        <v>48</v>
      </c>
      <c r="M909" s="36">
        <v>44649</v>
      </c>
      <c r="N909" s="35" t="s">
        <v>20</v>
      </c>
      <c r="O909" s="35" t="s">
        <v>7</v>
      </c>
      <c r="P909" s="35" t="s">
        <v>393</v>
      </c>
      <c r="Q909" s="36">
        <v>44659</v>
      </c>
      <c r="R909" s="35" t="s">
        <v>62</v>
      </c>
    </row>
    <row r="910" spans="1:18" x14ac:dyDescent="0.25">
      <c r="A910" s="35">
        <v>92559675</v>
      </c>
      <c r="B910" s="35" t="s">
        <v>87</v>
      </c>
      <c r="C910" s="35" t="s">
        <v>793</v>
      </c>
      <c r="D910" s="35" t="s">
        <v>88</v>
      </c>
      <c r="E910" s="36">
        <v>44467</v>
      </c>
      <c r="F910" s="35" t="s">
        <v>38</v>
      </c>
      <c r="G910" s="35" t="s">
        <v>37</v>
      </c>
      <c r="H910" s="35" t="s">
        <v>25</v>
      </c>
      <c r="I910" s="35" t="s">
        <v>63</v>
      </c>
      <c r="J910" s="35">
        <v>184</v>
      </c>
      <c r="K910" s="35" t="s">
        <v>52</v>
      </c>
      <c r="L910" s="35" t="s">
        <v>48</v>
      </c>
      <c r="M910" s="36">
        <v>44648</v>
      </c>
      <c r="N910" s="35" t="s">
        <v>25</v>
      </c>
      <c r="O910" s="35" t="s">
        <v>7</v>
      </c>
      <c r="P910" s="35" t="s">
        <v>393</v>
      </c>
      <c r="Q910" s="36">
        <v>44664</v>
      </c>
      <c r="R910" s="35" t="s">
        <v>62</v>
      </c>
    </row>
    <row r="911" spans="1:18" x14ac:dyDescent="0.25">
      <c r="A911" s="35">
        <v>92559840</v>
      </c>
      <c r="B911" s="35" t="s">
        <v>87</v>
      </c>
      <c r="C911" s="35" t="s">
        <v>573</v>
      </c>
      <c r="D911" s="35" t="s">
        <v>88</v>
      </c>
      <c r="E911" s="36">
        <v>44467</v>
      </c>
      <c r="F911" s="35" t="s">
        <v>0</v>
      </c>
      <c r="G911" s="35" t="s">
        <v>37</v>
      </c>
      <c r="H911" s="35" t="s">
        <v>14</v>
      </c>
      <c r="I911" s="35" t="s">
        <v>63</v>
      </c>
      <c r="J911" s="35">
        <v>184</v>
      </c>
      <c r="K911" s="35" t="s">
        <v>52</v>
      </c>
      <c r="L911" s="35" t="s">
        <v>48</v>
      </c>
      <c r="M911" s="36">
        <v>44649</v>
      </c>
      <c r="N911" s="35" t="s">
        <v>14</v>
      </c>
      <c r="O911" s="35" t="s">
        <v>0</v>
      </c>
      <c r="P911" s="35" t="s">
        <v>393</v>
      </c>
      <c r="Q911" s="36">
        <v>44669</v>
      </c>
      <c r="R911" s="35" t="s">
        <v>62</v>
      </c>
    </row>
    <row r="912" spans="1:18" x14ac:dyDescent="0.25">
      <c r="A912" s="35">
        <v>92560774</v>
      </c>
      <c r="B912" s="35" t="s">
        <v>87</v>
      </c>
      <c r="C912" s="35" t="s">
        <v>575</v>
      </c>
      <c r="D912" s="35" t="s">
        <v>89</v>
      </c>
      <c r="E912" s="36">
        <v>44468</v>
      </c>
      <c r="F912" s="35" t="s">
        <v>0</v>
      </c>
      <c r="G912" s="35" t="s">
        <v>36</v>
      </c>
      <c r="H912" s="35" t="s">
        <v>206</v>
      </c>
      <c r="I912" s="35" t="s">
        <v>63</v>
      </c>
      <c r="J912" s="35">
        <v>183</v>
      </c>
      <c r="K912" s="35" t="s">
        <v>52</v>
      </c>
      <c r="L912" s="35" t="s">
        <v>48</v>
      </c>
      <c r="M912" s="36">
        <v>44649</v>
      </c>
      <c r="N912" s="35" t="s">
        <v>206</v>
      </c>
      <c r="O912" s="35" t="s">
        <v>0</v>
      </c>
      <c r="P912" s="35"/>
      <c r="Q912" s="35"/>
      <c r="R912" s="35" t="s">
        <v>61</v>
      </c>
    </row>
    <row r="913" spans="1:18" x14ac:dyDescent="0.25">
      <c r="A913" s="35">
        <v>92561399</v>
      </c>
      <c r="B913" s="35" t="s">
        <v>87</v>
      </c>
      <c r="C913" s="35" t="s">
        <v>1350</v>
      </c>
      <c r="D913" s="35" t="s">
        <v>88</v>
      </c>
      <c r="E913" s="36">
        <v>44468</v>
      </c>
      <c r="F913" s="35" t="s">
        <v>38</v>
      </c>
      <c r="G913" s="35" t="s">
        <v>37</v>
      </c>
      <c r="H913" s="35" t="s">
        <v>21</v>
      </c>
      <c r="I913" s="35" t="s">
        <v>63</v>
      </c>
      <c r="J913" s="35">
        <v>183</v>
      </c>
      <c r="K913" s="35" t="s">
        <v>52</v>
      </c>
      <c r="L913" s="35" t="s">
        <v>48</v>
      </c>
      <c r="M913" s="36">
        <v>44662</v>
      </c>
      <c r="N913" s="35" t="s">
        <v>21</v>
      </c>
      <c r="O913" s="35" t="s">
        <v>5</v>
      </c>
      <c r="P913" s="35"/>
      <c r="Q913" s="35"/>
      <c r="R913" s="35" t="s">
        <v>61</v>
      </c>
    </row>
    <row r="914" spans="1:18" x14ac:dyDescent="0.25">
      <c r="A914" s="35">
        <v>92561776</v>
      </c>
      <c r="B914" s="35" t="s">
        <v>87</v>
      </c>
      <c r="C914" s="35" t="s">
        <v>643</v>
      </c>
      <c r="D914" s="35" t="s">
        <v>89</v>
      </c>
      <c r="E914" s="36">
        <v>44469</v>
      </c>
      <c r="F914" s="35" t="s">
        <v>38</v>
      </c>
      <c r="G914" s="35" t="s">
        <v>18</v>
      </c>
      <c r="H914" s="35" t="s">
        <v>32</v>
      </c>
      <c r="I914" s="35" t="s">
        <v>63</v>
      </c>
      <c r="J914" s="35">
        <v>182</v>
      </c>
      <c r="K914" s="35" t="s">
        <v>52</v>
      </c>
      <c r="L914" s="35" t="s">
        <v>48</v>
      </c>
      <c r="M914" s="36">
        <v>44659</v>
      </c>
      <c r="N914" s="35" t="s">
        <v>32</v>
      </c>
      <c r="O914" s="35" t="s">
        <v>5</v>
      </c>
      <c r="P914" s="35"/>
      <c r="Q914" s="35"/>
      <c r="R914" s="35" t="s">
        <v>61</v>
      </c>
    </row>
    <row r="915" spans="1:18" x14ac:dyDescent="0.25">
      <c r="A915" s="35">
        <v>92565041</v>
      </c>
      <c r="B915" s="35" t="s">
        <v>87</v>
      </c>
      <c r="C915" s="35" t="s">
        <v>644</v>
      </c>
      <c r="D915" s="35" t="s">
        <v>88</v>
      </c>
      <c r="E915" s="36">
        <v>44471</v>
      </c>
      <c r="F915" s="35" t="s">
        <v>0</v>
      </c>
      <c r="G915" s="35" t="s">
        <v>36</v>
      </c>
      <c r="H915" s="35" t="s">
        <v>1</v>
      </c>
      <c r="I915" s="35" t="s">
        <v>63</v>
      </c>
      <c r="J915" s="35">
        <v>180</v>
      </c>
      <c r="K915" s="35" t="s">
        <v>52</v>
      </c>
      <c r="L915" s="35" t="s">
        <v>48</v>
      </c>
      <c r="M915" s="36">
        <v>44657</v>
      </c>
      <c r="N915" s="35" t="s">
        <v>1</v>
      </c>
      <c r="O915" s="35" t="s">
        <v>0</v>
      </c>
      <c r="P915" s="35" t="s">
        <v>393</v>
      </c>
      <c r="Q915" s="36">
        <v>44687</v>
      </c>
      <c r="R915" s="35" t="s">
        <v>62</v>
      </c>
    </row>
    <row r="916" spans="1:18" x14ac:dyDescent="0.25">
      <c r="A916" s="35">
        <v>92565046</v>
      </c>
      <c r="B916" s="35" t="s">
        <v>87</v>
      </c>
      <c r="C916" s="35" t="s">
        <v>645</v>
      </c>
      <c r="D916" s="35" t="s">
        <v>88</v>
      </c>
      <c r="E916" s="36">
        <v>44471</v>
      </c>
      <c r="F916" s="35" t="s">
        <v>38</v>
      </c>
      <c r="G916" s="35" t="s">
        <v>37</v>
      </c>
      <c r="H916" s="35" t="s">
        <v>8</v>
      </c>
      <c r="I916" s="35" t="s">
        <v>63</v>
      </c>
      <c r="J916" s="35">
        <v>180</v>
      </c>
      <c r="K916" s="35" t="s">
        <v>52</v>
      </c>
      <c r="L916" s="35" t="s">
        <v>48</v>
      </c>
      <c r="M916" s="36">
        <v>44653</v>
      </c>
      <c r="N916" s="35" t="s">
        <v>8</v>
      </c>
      <c r="O916" s="35" t="s">
        <v>5</v>
      </c>
      <c r="P916" s="35"/>
      <c r="Q916" s="35"/>
      <c r="R916" s="35" t="s">
        <v>61</v>
      </c>
    </row>
    <row r="917" spans="1:18" x14ac:dyDescent="0.25">
      <c r="A917" s="35">
        <v>92565445</v>
      </c>
      <c r="B917" s="35" t="s">
        <v>87</v>
      </c>
      <c r="C917" s="35" t="s">
        <v>646</v>
      </c>
      <c r="D917" s="35" t="s">
        <v>89</v>
      </c>
      <c r="E917" s="36">
        <v>44471</v>
      </c>
      <c r="F917" s="35" t="s">
        <v>38</v>
      </c>
      <c r="G917" s="35" t="s">
        <v>18</v>
      </c>
      <c r="H917" s="35" t="s">
        <v>8</v>
      </c>
      <c r="I917" s="35" t="s">
        <v>63</v>
      </c>
      <c r="J917" s="35">
        <v>180</v>
      </c>
      <c r="K917" s="35" t="s">
        <v>52</v>
      </c>
      <c r="L917" s="35" t="s">
        <v>48</v>
      </c>
      <c r="M917" s="36">
        <v>44657</v>
      </c>
      <c r="N917" s="35" t="s">
        <v>8</v>
      </c>
      <c r="O917" s="35" t="s">
        <v>5</v>
      </c>
      <c r="P917" s="35"/>
      <c r="Q917" s="35"/>
      <c r="R917" s="35" t="s">
        <v>61</v>
      </c>
    </row>
    <row r="918" spans="1:18" x14ac:dyDescent="0.25">
      <c r="A918" s="35">
        <v>92565532</v>
      </c>
      <c r="B918" s="35" t="s">
        <v>87</v>
      </c>
      <c r="C918" s="35" t="s">
        <v>647</v>
      </c>
      <c r="D918" s="35" t="s">
        <v>89</v>
      </c>
      <c r="E918" s="36">
        <v>44471</v>
      </c>
      <c r="F918" s="35" t="s">
        <v>0</v>
      </c>
      <c r="G918" s="35" t="s">
        <v>36</v>
      </c>
      <c r="H918" s="35" t="s">
        <v>14</v>
      </c>
      <c r="I918" s="35" t="s">
        <v>63</v>
      </c>
      <c r="J918" s="35">
        <v>180</v>
      </c>
      <c r="K918" s="35" t="s">
        <v>52</v>
      </c>
      <c r="L918" s="35" t="s">
        <v>48</v>
      </c>
      <c r="M918" s="36">
        <v>44655</v>
      </c>
      <c r="N918" s="35" t="s">
        <v>14</v>
      </c>
      <c r="O918" s="35" t="s">
        <v>0</v>
      </c>
      <c r="P918" s="35" t="s">
        <v>393</v>
      </c>
      <c r="Q918" s="36">
        <v>44672</v>
      </c>
      <c r="R918" s="35" t="s">
        <v>62</v>
      </c>
    </row>
    <row r="919" spans="1:18" x14ac:dyDescent="0.25">
      <c r="A919" s="35">
        <v>92597400</v>
      </c>
      <c r="B919" s="35" t="s">
        <v>87</v>
      </c>
      <c r="C919" s="35" t="s">
        <v>576</v>
      </c>
      <c r="D919" s="35" t="s">
        <v>89</v>
      </c>
      <c r="E919" s="36">
        <v>44450</v>
      </c>
      <c r="F919" s="35" t="s">
        <v>38</v>
      </c>
      <c r="G919" s="35" t="s">
        <v>1460</v>
      </c>
      <c r="H919" s="35" t="s">
        <v>31</v>
      </c>
      <c r="I919" s="35" t="s">
        <v>63</v>
      </c>
      <c r="J919" s="35">
        <v>201</v>
      </c>
      <c r="K919" s="35" t="s">
        <v>52</v>
      </c>
      <c r="L919" s="35" t="s">
        <v>48</v>
      </c>
      <c r="M919" s="36">
        <v>44648</v>
      </c>
      <c r="N919" s="35" t="s">
        <v>31</v>
      </c>
      <c r="O919" s="35" t="s">
        <v>5</v>
      </c>
      <c r="P919" s="35" t="s">
        <v>393</v>
      </c>
      <c r="Q919" s="36">
        <v>44676</v>
      </c>
      <c r="R919" s="35" t="s">
        <v>62</v>
      </c>
    </row>
    <row r="920" spans="1:18" x14ac:dyDescent="0.25">
      <c r="A920" s="35">
        <v>92598061</v>
      </c>
      <c r="B920" s="35" t="s">
        <v>87</v>
      </c>
      <c r="C920" s="35" t="s">
        <v>708</v>
      </c>
      <c r="D920" s="35" t="s">
        <v>89</v>
      </c>
      <c r="E920" s="36">
        <v>44466</v>
      </c>
      <c r="F920" s="35" t="s">
        <v>0</v>
      </c>
      <c r="G920" s="35" t="s">
        <v>1460</v>
      </c>
      <c r="H920" s="35" t="s">
        <v>1</v>
      </c>
      <c r="I920" s="35" t="s">
        <v>63</v>
      </c>
      <c r="J920" s="35">
        <v>185</v>
      </c>
      <c r="K920" s="35" t="s">
        <v>52</v>
      </c>
      <c r="L920" s="35" t="s">
        <v>48</v>
      </c>
      <c r="M920" s="36">
        <v>44652</v>
      </c>
      <c r="N920" s="35" t="s">
        <v>1</v>
      </c>
      <c r="O920" s="35" t="s">
        <v>0</v>
      </c>
      <c r="P920" s="35" t="s">
        <v>393</v>
      </c>
      <c r="Q920" s="36">
        <v>44653</v>
      </c>
      <c r="R920" s="35" t="s">
        <v>62</v>
      </c>
    </row>
    <row r="921" spans="1:18" x14ac:dyDescent="0.25">
      <c r="A921" s="35">
        <v>92599401</v>
      </c>
      <c r="B921" s="35" t="s">
        <v>87</v>
      </c>
      <c r="C921" s="35" t="s">
        <v>577</v>
      </c>
      <c r="D921" s="35" t="s">
        <v>88</v>
      </c>
      <c r="E921" s="36">
        <v>44450</v>
      </c>
      <c r="F921" s="35" t="s">
        <v>38</v>
      </c>
      <c r="G921" s="35" t="s">
        <v>37</v>
      </c>
      <c r="H921" s="35" t="s">
        <v>8</v>
      </c>
      <c r="I921" s="35" t="s">
        <v>63</v>
      </c>
      <c r="J921" s="35">
        <v>201</v>
      </c>
      <c r="K921" s="35" t="s">
        <v>52</v>
      </c>
      <c r="L921" s="35" t="s">
        <v>48</v>
      </c>
      <c r="M921" s="36">
        <v>44631</v>
      </c>
      <c r="N921" s="35" t="s">
        <v>8</v>
      </c>
      <c r="O921" s="35" t="s">
        <v>5</v>
      </c>
      <c r="P921" s="35" t="s">
        <v>393</v>
      </c>
      <c r="Q921" s="36">
        <v>44641</v>
      </c>
      <c r="R921" s="35" t="s">
        <v>62</v>
      </c>
    </row>
    <row r="922" spans="1:18" x14ac:dyDescent="0.25">
      <c r="A922" s="35">
        <v>92431956</v>
      </c>
      <c r="B922" s="35" t="s">
        <v>87</v>
      </c>
      <c r="C922" s="35" t="s">
        <v>1342</v>
      </c>
      <c r="D922" s="35" t="s">
        <v>89</v>
      </c>
      <c r="E922" s="36">
        <v>44380</v>
      </c>
      <c r="F922" s="35" t="s">
        <v>0</v>
      </c>
      <c r="G922" s="35">
        <v>16480</v>
      </c>
      <c r="H922" s="35" t="s">
        <v>35</v>
      </c>
      <c r="I922" s="35" t="s">
        <v>63</v>
      </c>
      <c r="J922" s="35">
        <v>271</v>
      </c>
      <c r="K922" s="35" t="s">
        <v>52</v>
      </c>
      <c r="L922" s="35" t="s">
        <v>48</v>
      </c>
      <c r="M922" s="36">
        <v>44585</v>
      </c>
      <c r="N922" s="35" t="s">
        <v>35</v>
      </c>
      <c r="O922" s="35" t="s">
        <v>0</v>
      </c>
      <c r="P922" s="35"/>
      <c r="Q922" s="35"/>
      <c r="R922" s="35" t="s">
        <v>61</v>
      </c>
    </row>
    <row r="923" spans="1:18" x14ac:dyDescent="0.25">
      <c r="A923" s="35">
        <v>92447070</v>
      </c>
      <c r="B923" s="35" t="s">
        <v>92</v>
      </c>
      <c r="C923" s="35" t="s">
        <v>735</v>
      </c>
      <c r="D923" s="35" t="s">
        <v>88</v>
      </c>
      <c r="E923" s="36">
        <v>44391</v>
      </c>
      <c r="F923" s="35" t="s">
        <v>93</v>
      </c>
      <c r="G923" s="35" t="s">
        <v>18</v>
      </c>
      <c r="H923" s="35" t="s">
        <v>15</v>
      </c>
      <c r="I923" s="35" t="s">
        <v>63</v>
      </c>
      <c r="J923" s="35">
        <v>260</v>
      </c>
      <c r="K923" s="35" t="s">
        <v>52</v>
      </c>
      <c r="L923" s="35" t="s">
        <v>48</v>
      </c>
      <c r="M923" s="36">
        <v>44693</v>
      </c>
      <c r="N923" s="35" t="s">
        <v>15</v>
      </c>
      <c r="O923" s="35" t="s">
        <v>5</v>
      </c>
      <c r="P923" s="35"/>
      <c r="Q923" s="35"/>
      <c r="R923" s="35" t="s">
        <v>61</v>
      </c>
    </row>
    <row r="924" spans="1:18" x14ac:dyDescent="0.25">
      <c r="A924" s="35">
        <v>92314786</v>
      </c>
      <c r="B924" s="35" t="s">
        <v>87</v>
      </c>
      <c r="C924" s="35" t="s">
        <v>1351</v>
      </c>
      <c r="D924" s="35" t="s">
        <v>88</v>
      </c>
      <c r="E924" s="36">
        <v>44299</v>
      </c>
      <c r="F924" s="35" t="s">
        <v>38</v>
      </c>
      <c r="G924" s="35">
        <v>14501</v>
      </c>
      <c r="H924" s="35" t="s">
        <v>16</v>
      </c>
      <c r="I924" s="35" t="s">
        <v>63</v>
      </c>
      <c r="J924" s="35">
        <v>352</v>
      </c>
      <c r="K924" s="35" t="s">
        <v>52</v>
      </c>
      <c r="L924" s="35" t="s">
        <v>48</v>
      </c>
      <c r="M924" s="36">
        <v>44510</v>
      </c>
      <c r="N924" s="35" t="s">
        <v>16</v>
      </c>
      <c r="O924" s="35" t="s">
        <v>5</v>
      </c>
      <c r="P924" s="35"/>
      <c r="Q924" s="35"/>
      <c r="R924" s="35" t="s">
        <v>61</v>
      </c>
    </row>
    <row r="925" spans="1:18" x14ac:dyDescent="0.25">
      <c r="A925" s="35">
        <v>92469243</v>
      </c>
      <c r="B925" s="35" t="s">
        <v>92</v>
      </c>
      <c r="C925" s="35" t="s">
        <v>757</v>
      </c>
      <c r="D925" s="35" t="s">
        <v>89</v>
      </c>
      <c r="E925" s="36">
        <v>44406</v>
      </c>
      <c r="F925" s="35" t="s">
        <v>0</v>
      </c>
      <c r="G925" s="35" t="s">
        <v>36</v>
      </c>
      <c r="H925" s="35" t="s">
        <v>206</v>
      </c>
      <c r="I925" s="35" t="s">
        <v>63</v>
      </c>
      <c r="J925" s="35">
        <v>245</v>
      </c>
      <c r="K925" s="35" t="s">
        <v>52</v>
      </c>
      <c r="L925" s="35" t="s">
        <v>48</v>
      </c>
      <c r="M925" s="36">
        <v>44708</v>
      </c>
      <c r="N925" s="35" t="s">
        <v>206</v>
      </c>
      <c r="O925" s="35" t="s">
        <v>0</v>
      </c>
      <c r="P925" s="35"/>
      <c r="Q925" s="35"/>
      <c r="R925" s="35" t="s">
        <v>61</v>
      </c>
    </row>
    <row r="926" spans="1:18" x14ac:dyDescent="0.25">
      <c r="A926" s="35">
        <v>92519168</v>
      </c>
      <c r="B926" s="35" t="s">
        <v>87</v>
      </c>
      <c r="C926" s="35" t="s">
        <v>790</v>
      </c>
      <c r="D926" s="35" t="s">
        <v>88</v>
      </c>
      <c r="E926" s="36">
        <v>44441</v>
      </c>
      <c r="F926" s="35" t="s">
        <v>38</v>
      </c>
      <c r="G926" s="35">
        <v>11401</v>
      </c>
      <c r="H926" s="35" t="s">
        <v>29</v>
      </c>
      <c r="I926" s="35" t="s">
        <v>63</v>
      </c>
      <c r="J926" s="35">
        <v>210</v>
      </c>
      <c r="K926" s="35" t="s">
        <v>52</v>
      </c>
      <c r="L926" s="35" t="s">
        <v>48</v>
      </c>
      <c r="M926" s="36">
        <v>44709</v>
      </c>
      <c r="N926" s="35" t="s">
        <v>29</v>
      </c>
      <c r="O926" s="35" t="s">
        <v>5</v>
      </c>
      <c r="P926" s="35"/>
      <c r="Q926" s="35"/>
      <c r="R926" s="35" t="s">
        <v>61</v>
      </c>
    </row>
    <row r="927" spans="1:18" x14ac:dyDescent="0.25">
      <c r="A927" s="35">
        <v>92519381</v>
      </c>
      <c r="B927" s="35" t="s">
        <v>87</v>
      </c>
      <c r="C927" s="35" t="s">
        <v>477</v>
      </c>
      <c r="D927" s="35" t="s">
        <v>88</v>
      </c>
      <c r="E927" s="36">
        <v>44441</v>
      </c>
      <c r="F927" s="35" t="s">
        <v>38</v>
      </c>
      <c r="G927" s="35" t="s">
        <v>94</v>
      </c>
      <c r="H927" s="35" t="s">
        <v>16</v>
      </c>
      <c r="I927" s="35" t="s">
        <v>63</v>
      </c>
      <c r="J927" s="35">
        <v>210</v>
      </c>
      <c r="K927" s="35" t="s">
        <v>52</v>
      </c>
      <c r="L927" s="35" t="s">
        <v>48</v>
      </c>
      <c r="M927" s="36">
        <v>44656</v>
      </c>
      <c r="N927" s="35" t="s">
        <v>16</v>
      </c>
      <c r="O927" s="35" t="s">
        <v>5</v>
      </c>
      <c r="P927" s="35"/>
      <c r="Q927" s="35"/>
      <c r="R927" s="35" t="s">
        <v>61</v>
      </c>
    </row>
    <row r="928" spans="1:18" x14ac:dyDescent="0.25">
      <c r="A928" s="35">
        <v>92519566</v>
      </c>
      <c r="B928" s="35" t="s">
        <v>87</v>
      </c>
      <c r="C928" s="35" t="s">
        <v>478</v>
      </c>
      <c r="D928" s="35" t="s">
        <v>88</v>
      </c>
      <c r="E928" s="36">
        <v>44441</v>
      </c>
      <c r="F928" s="35" t="s">
        <v>0</v>
      </c>
      <c r="G928" s="35">
        <v>9682</v>
      </c>
      <c r="H928" s="35" t="s">
        <v>206</v>
      </c>
      <c r="I928" s="35" t="s">
        <v>63</v>
      </c>
      <c r="J928" s="35">
        <v>210</v>
      </c>
      <c r="K928" s="35" t="s">
        <v>52</v>
      </c>
      <c r="L928" s="35" t="s">
        <v>48</v>
      </c>
      <c r="M928" s="36">
        <v>44624</v>
      </c>
      <c r="N928" s="35" t="s">
        <v>206</v>
      </c>
      <c r="O928" s="35" t="s">
        <v>0</v>
      </c>
      <c r="P928" s="35"/>
      <c r="Q928" s="35"/>
      <c r="R928" s="35" t="s">
        <v>61</v>
      </c>
    </row>
    <row r="929" spans="1:18" x14ac:dyDescent="0.25">
      <c r="A929" s="35">
        <v>92520194</v>
      </c>
      <c r="B929" s="35" t="s">
        <v>87</v>
      </c>
      <c r="C929" s="35" t="s">
        <v>479</v>
      </c>
      <c r="D929" s="35" t="s">
        <v>88</v>
      </c>
      <c r="E929" s="36">
        <v>44441</v>
      </c>
      <c r="F929" s="35" t="s">
        <v>38</v>
      </c>
      <c r="G929" s="35" t="s">
        <v>37</v>
      </c>
      <c r="H929" s="35" t="s">
        <v>20</v>
      </c>
      <c r="I929" s="35" t="s">
        <v>63</v>
      </c>
      <c r="J929" s="35">
        <v>210</v>
      </c>
      <c r="K929" s="35" t="s">
        <v>52</v>
      </c>
      <c r="L929" s="35" t="s">
        <v>48</v>
      </c>
      <c r="M929" s="36">
        <v>44624</v>
      </c>
      <c r="N929" s="35" t="s">
        <v>20</v>
      </c>
      <c r="O929" s="35" t="s">
        <v>7</v>
      </c>
      <c r="P929" s="35" t="s">
        <v>393</v>
      </c>
      <c r="Q929" s="36">
        <v>44642</v>
      </c>
      <c r="R929" s="35" t="s">
        <v>62</v>
      </c>
    </row>
    <row r="930" spans="1:18" x14ac:dyDescent="0.25">
      <c r="A930" s="35">
        <v>92520318</v>
      </c>
      <c r="B930" s="35" t="s">
        <v>87</v>
      </c>
      <c r="C930" s="35" t="s">
        <v>480</v>
      </c>
      <c r="D930" s="35" t="s">
        <v>88</v>
      </c>
      <c r="E930" s="36">
        <v>44441</v>
      </c>
      <c r="F930" s="35" t="s">
        <v>0</v>
      </c>
      <c r="G930" s="35" t="s">
        <v>36</v>
      </c>
      <c r="H930" s="35" t="s">
        <v>11</v>
      </c>
      <c r="I930" s="35" t="s">
        <v>63</v>
      </c>
      <c r="J930" s="35">
        <v>210</v>
      </c>
      <c r="K930" s="35" t="s">
        <v>52</v>
      </c>
      <c r="L930" s="35" t="s">
        <v>48</v>
      </c>
      <c r="M930" s="36">
        <v>44622</v>
      </c>
      <c r="N930" s="35" t="s">
        <v>11</v>
      </c>
      <c r="O930" s="35" t="s">
        <v>0</v>
      </c>
      <c r="P930" s="35"/>
      <c r="Q930" s="35"/>
      <c r="R930" s="35" t="s">
        <v>61</v>
      </c>
    </row>
    <row r="931" spans="1:18" x14ac:dyDescent="0.25">
      <c r="A931" s="35">
        <v>92521369</v>
      </c>
      <c r="B931" s="35" t="s">
        <v>87</v>
      </c>
      <c r="C931" s="35" t="s">
        <v>481</v>
      </c>
      <c r="D931" s="35" t="s">
        <v>89</v>
      </c>
      <c r="E931" s="36">
        <v>44442</v>
      </c>
      <c r="F931" s="35" t="s">
        <v>0</v>
      </c>
      <c r="G931" s="35" t="s">
        <v>37</v>
      </c>
      <c r="H931" s="35" t="s">
        <v>14</v>
      </c>
      <c r="I931" s="35" t="s">
        <v>63</v>
      </c>
      <c r="J931" s="35">
        <v>209</v>
      </c>
      <c r="K931" s="35" t="s">
        <v>52</v>
      </c>
      <c r="L931" s="35" t="s">
        <v>48</v>
      </c>
      <c r="M931" s="36">
        <v>44630</v>
      </c>
      <c r="N931" s="35" t="s">
        <v>14</v>
      </c>
      <c r="O931" s="35" t="s">
        <v>0</v>
      </c>
      <c r="P931" s="35" t="s">
        <v>393</v>
      </c>
      <c r="Q931" s="36">
        <v>44632</v>
      </c>
      <c r="R931" s="35" t="s">
        <v>62</v>
      </c>
    </row>
    <row r="932" spans="1:18" x14ac:dyDescent="0.25">
      <c r="A932" s="35">
        <v>92521395</v>
      </c>
      <c r="B932" s="35" t="s">
        <v>87</v>
      </c>
      <c r="C932" s="35" t="s">
        <v>482</v>
      </c>
      <c r="D932" s="35" t="s">
        <v>88</v>
      </c>
      <c r="E932" s="36">
        <v>44442</v>
      </c>
      <c r="F932" s="35" t="s">
        <v>41</v>
      </c>
      <c r="G932" s="35">
        <v>11401</v>
      </c>
      <c r="H932" s="35" t="s">
        <v>17</v>
      </c>
      <c r="I932" s="35" t="s">
        <v>63</v>
      </c>
      <c r="J932" s="35">
        <v>209</v>
      </c>
      <c r="K932" s="35" t="s">
        <v>52</v>
      </c>
      <c r="L932" s="35" t="s">
        <v>48</v>
      </c>
      <c r="M932" s="36">
        <v>44630</v>
      </c>
      <c r="N932" s="35" t="s">
        <v>17</v>
      </c>
      <c r="O932" s="35" t="s">
        <v>5</v>
      </c>
      <c r="P932" s="35"/>
      <c r="Q932" s="35"/>
      <c r="R932" s="35" t="s">
        <v>61</v>
      </c>
    </row>
    <row r="933" spans="1:18" x14ac:dyDescent="0.25">
      <c r="A933" s="35">
        <v>92521899</v>
      </c>
      <c r="B933" s="35" t="s">
        <v>87</v>
      </c>
      <c r="C933" s="35" t="s">
        <v>483</v>
      </c>
      <c r="D933" s="35" t="s">
        <v>89</v>
      </c>
      <c r="E933" s="36">
        <v>44442</v>
      </c>
      <c r="F933" s="35" t="s">
        <v>0</v>
      </c>
      <c r="G933" s="35" t="s">
        <v>2</v>
      </c>
      <c r="H933" s="35" t="s">
        <v>206</v>
      </c>
      <c r="I933" s="35" t="s">
        <v>63</v>
      </c>
      <c r="J933" s="35">
        <v>209</v>
      </c>
      <c r="K933" s="35" t="s">
        <v>52</v>
      </c>
      <c r="L933" s="35" t="s">
        <v>48</v>
      </c>
      <c r="M933" s="36">
        <v>44627</v>
      </c>
      <c r="N933" s="35" t="s">
        <v>206</v>
      </c>
      <c r="O933" s="35" t="s">
        <v>0</v>
      </c>
      <c r="P933" s="35"/>
      <c r="Q933" s="35"/>
      <c r="R933" s="35" t="s">
        <v>61</v>
      </c>
    </row>
    <row r="934" spans="1:18" x14ac:dyDescent="0.25">
      <c r="A934" s="35">
        <v>92521912</v>
      </c>
      <c r="B934" s="35" t="s">
        <v>87</v>
      </c>
      <c r="C934" s="35" t="s">
        <v>484</v>
      </c>
      <c r="D934" s="35" t="s">
        <v>89</v>
      </c>
      <c r="E934" s="36">
        <v>44442</v>
      </c>
      <c r="F934" s="35" t="s">
        <v>0</v>
      </c>
      <c r="G934" s="35" t="s">
        <v>36</v>
      </c>
      <c r="H934" s="35" t="s">
        <v>213</v>
      </c>
      <c r="I934" s="35" t="s">
        <v>63</v>
      </c>
      <c r="J934" s="35">
        <v>209</v>
      </c>
      <c r="K934" s="35" t="s">
        <v>52</v>
      </c>
      <c r="L934" s="35" t="s">
        <v>48</v>
      </c>
      <c r="M934" s="36">
        <v>44623</v>
      </c>
      <c r="N934" s="35" t="s">
        <v>213</v>
      </c>
      <c r="O934" s="35" t="s">
        <v>0</v>
      </c>
      <c r="P934" s="35" t="s">
        <v>393</v>
      </c>
      <c r="Q934" s="36">
        <v>44632</v>
      </c>
      <c r="R934" s="35" t="s">
        <v>62</v>
      </c>
    </row>
    <row r="935" spans="1:18" x14ac:dyDescent="0.25">
      <c r="A935" s="35">
        <v>92521946</v>
      </c>
      <c r="B935" s="35" t="s">
        <v>87</v>
      </c>
      <c r="C935" s="35" t="s">
        <v>616</v>
      </c>
      <c r="D935" s="35" t="s">
        <v>89</v>
      </c>
      <c r="E935" s="36">
        <v>44442</v>
      </c>
      <c r="F935" s="35" t="s">
        <v>0</v>
      </c>
      <c r="G935" s="35" t="s">
        <v>37</v>
      </c>
      <c r="H935" s="35" t="s">
        <v>30</v>
      </c>
      <c r="I935" s="35" t="s">
        <v>63</v>
      </c>
      <c r="J935" s="35">
        <v>209</v>
      </c>
      <c r="K935" s="35" t="s">
        <v>52</v>
      </c>
      <c r="L935" s="35" t="s">
        <v>48</v>
      </c>
      <c r="M935" s="36">
        <v>44657</v>
      </c>
      <c r="N935" s="35" t="s">
        <v>37</v>
      </c>
      <c r="O935" s="35" t="s">
        <v>101</v>
      </c>
      <c r="P935" s="35"/>
      <c r="Q935" s="35"/>
      <c r="R935" s="35" t="s">
        <v>61</v>
      </c>
    </row>
    <row r="936" spans="1:18" x14ac:dyDescent="0.25">
      <c r="A936" s="35">
        <v>92521948</v>
      </c>
      <c r="B936" s="35" t="s">
        <v>87</v>
      </c>
      <c r="C936" s="35" t="s">
        <v>485</v>
      </c>
      <c r="D936" s="35" t="s">
        <v>89</v>
      </c>
      <c r="E936" s="36">
        <v>44442</v>
      </c>
      <c r="F936" s="35" t="s">
        <v>93</v>
      </c>
      <c r="G936" s="35" t="s">
        <v>94</v>
      </c>
      <c r="H936" s="35" t="s">
        <v>15</v>
      </c>
      <c r="I936" s="35" t="s">
        <v>63</v>
      </c>
      <c r="J936" s="35">
        <v>209</v>
      </c>
      <c r="K936" s="35" t="s">
        <v>52</v>
      </c>
      <c r="L936" s="35" t="s">
        <v>48</v>
      </c>
      <c r="M936" s="36">
        <v>44637</v>
      </c>
      <c r="N936" s="35" t="s">
        <v>15</v>
      </c>
      <c r="O936" s="35" t="s">
        <v>5</v>
      </c>
      <c r="P936" s="35"/>
      <c r="Q936" s="35"/>
      <c r="R936" s="35" t="s">
        <v>61</v>
      </c>
    </row>
    <row r="937" spans="1:18" x14ac:dyDescent="0.25">
      <c r="A937" s="35">
        <v>92522136</v>
      </c>
      <c r="B937" s="35" t="s">
        <v>92</v>
      </c>
      <c r="C937" s="35" t="s">
        <v>486</v>
      </c>
      <c r="D937" s="35" t="s">
        <v>88</v>
      </c>
      <c r="E937" s="36">
        <v>44443</v>
      </c>
      <c r="F937" s="35" t="s">
        <v>38</v>
      </c>
      <c r="G937" s="35" t="s">
        <v>37</v>
      </c>
      <c r="H937" s="35" t="s">
        <v>31</v>
      </c>
      <c r="I937" s="35" t="s">
        <v>63</v>
      </c>
      <c r="J937" s="35">
        <v>208</v>
      </c>
      <c r="K937" s="35" t="s">
        <v>52</v>
      </c>
      <c r="L937" s="35" t="s">
        <v>48</v>
      </c>
      <c r="M937" s="36">
        <v>44648</v>
      </c>
      <c r="N937" s="35" t="s">
        <v>31</v>
      </c>
      <c r="O937" s="35" t="s">
        <v>5</v>
      </c>
      <c r="P937" s="35" t="s">
        <v>393</v>
      </c>
      <c r="Q937" s="36">
        <v>44677</v>
      </c>
      <c r="R937" s="35" t="s">
        <v>62</v>
      </c>
    </row>
    <row r="938" spans="1:18" x14ac:dyDescent="0.25">
      <c r="A938" s="35">
        <v>92522325</v>
      </c>
      <c r="B938" s="35" t="s">
        <v>87</v>
      </c>
      <c r="C938" s="35" t="s">
        <v>617</v>
      </c>
      <c r="D938" s="35" t="s">
        <v>89</v>
      </c>
      <c r="E938" s="36">
        <v>44441</v>
      </c>
      <c r="F938" s="35" t="s">
        <v>38</v>
      </c>
      <c r="G938" s="35">
        <v>9641</v>
      </c>
      <c r="H938" s="35" t="s">
        <v>29</v>
      </c>
      <c r="I938" s="35" t="s">
        <v>63</v>
      </c>
      <c r="J938" s="35">
        <v>210</v>
      </c>
      <c r="K938" s="35" t="s">
        <v>52</v>
      </c>
      <c r="L938" s="35" t="s">
        <v>48</v>
      </c>
      <c r="M938" s="36">
        <v>44655</v>
      </c>
      <c r="N938" s="35" t="s">
        <v>29</v>
      </c>
      <c r="O938" s="35" t="s">
        <v>5</v>
      </c>
      <c r="P938" s="35" t="s">
        <v>393</v>
      </c>
      <c r="Q938" s="36">
        <v>44669</v>
      </c>
      <c r="R938" s="35" t="s">
        <v>62</v>
      </c>
    </row>
    <row r="939" spans="1:18" x14ac:dyDescent="0.25">
      <c r="A939" s="35">
        <v>92523229</v>
      </c>
      <c r="B939" s="35" t="s">
        <v>92</v>
      </c>
      <c r="C939" s="35" t="s">
        <v>618</v>
      </c>
      <c r="D939" s="35" t="s">
        <v>88</v>
      </c>
      <c r="E939" s="36">
        <v>44443</v>
      </c>
      <c r="F939" s="35" t="s">
        <v>0</v>
      </c>
      <c r="G939" s="35" t="s">
        <v>36</v>
      </c>
      <c r="H939" s="35" t="s">
        <v>30</v>
      </c>
      <c r="I939" s="35" t="s">
        <v>63</v>
      </c>
      <c r="J939" s="35">
        <v>208</v>
      </c>
      <c r="K939" s="35" t="s">
        <v>52</v>
      </c>
      <c r="L939" s="35" t="s">
        <v>48</v>
      </c>
      <c r="M939" s="36">
        <v>44659</v>
      </c>
      <c r="N939" s="35" t="s">
        <v>30</v>
      </c>
      <c r="O939" s="35" t="s">
        <v>0</v>
      </c>
      <c r="P939" s="35" t="s">
        <v>393</v>
      </c>
      <c r="Q939" s="36">
        <v>44669</v>
      </c>
      <c r="R939" s="35" t="s">
        <v>62</v>
      </c>
    </row>
    <row r="940" spans="1:18" x14ac:dyDescent="0.25">
      <c r="A940" s="35">
        <v>92523465</v>
      </c>
      <c r="B940" s="35" t="s">
        <v>87</v>
      </c>
      <c r="C940" s="35" t="s">
        <v>487</v>
      </c>
      <c r="D940" s="35" t="s">
        <v>89</v>
      </c>
      <c r="E940" s="36">
        <v>44444</v>
      </c>
      <c r="F940" s="35" t="s">
        <v>0</v>
      </c>
      <c r="G940" s="35" t="s">
        <v>36</v>
      </c>
      <c r="H940" s="35" t="s">
        <v>1</v>
      </c>
      <c r="I940" s="35" t="s">
        <v>63</v>
      </c>
      <c r="J940" s="35">
        <v>207</v>
      </c>
      <c r="K940" s="35" t="s">
        <v>52</v>
      </c>
      <c r="L940" s="35" t="s">
        <v>48</v>
      </c>
      <c r="M940" s="36">
        <v>44629</v>
      </c>
      <c r="N940" s="35" t="s">
        <v>1</v>
      </c>
      <c r="O940" s="35" t="s">
        <v>0</v>
      </c>
      <c r="P940" s="35" t="s">
        <v>393</v>
      </c>
      <c r="Q940" s="36">
        <v>44659</v>
      </c>
      <c r="R940" s="35" t="s">
        <v>62</v>
      </c>
    </row>
    <row r="941" spans="1:18" x14ac:dyDescent="0.25">
      <c r="A941" s="35">
        <v>92524134</v>
      </c>
      <c r="B941" s="35" t="s">
        <v>87</v>
      </c>
      <c r="C941" s="35" t="s">
        <v>488</v>
      </c>
      <c r="D941" s="35" t="s">
        <v>89</v>
      </c>
      <c r="E941" s="36">
        <v>44444</v>
      </c>
      <c r="F941" s="35" t="s">
        <v>0</v>
      </c>
      <c r="G941" s="35">
        <v>1719</v>
      </c>
      <c r="H941" s="35" t="s">
        <v>213</v>
      </c>
      <c r="I941" s="35" t="s">
        <v>63</v>
      </c>
      <c r="J941" s="35">
        <v>207</v>
      </c>
      <c r="K941" s="35" t="s">
        <v>52</v>
      </c>
      <c r="L941" s="35" t="s">
        <v>48</v>
      </c>
      <c r="M941" s="36">
        <v>44637</v>
      </c>
      <c r="N941" s="35" t="s">
        <v>213</v>
      </c>
      <c r="O941" s="35" t="s">
        <v>0</v>
      </c>
      <c r="P941" s="35" t="s">
        <v>393</v>
      </c>
      <c r="Q941" s="36">
        <v>44644</v>
      </c>
      <c r="R941" s="35" t="s">
        <v>62</v>
      </c>
    </row>
    <row r="942" spans="1:18" x14ac:dyDescent="0.25">
      <c r="A942" s="35">
        <v>92524342</v>
      </c>
      <c r="B942" s="35" t="s">
        <v>87</v>
      </c>
      <c r="C942" s="35" t="s">
        <v>489</v>
      </c>
      <c r="D942" s="35" t="s">
        <v>89</v>
      </c>
      <c r="E942" s="36">
        <v>44444</v>
      </c>
      <c r="F942" s="35" t="s">
        <v>0</v>
      </c>
      <c r="G942" s="35" t="s">
        <v>37</v>
      </c>
      <c r="H942" s="35" t="s">
        <v>1</v>
      </c>
      <c r="I942" s="35" t="s">
        <v>63</v>
      </c>
      <c r="J942" s="35">
        <v>207</v>
      </c>
      <c r="K942" s="35" t="s">
        <v>52</v>
      </c>
      <c r="L942" s="35" t="s">
        <v>48</v>
      </c>
      <c r="M942" s="36">
        <v>44629</v>
      </c>
      <c r="N942" s="35" t="s">
        <v>1</v>
      </c>
      <c r="O942" s="35" t="s">
        <v>0</v>
      </c>
      <c r="P942" s="35" t="s">
        <v>393</v>
      </c>
      <c r="Q942" s="36">
        <v>44657</v>
      </c>
      <c r="R942" s="35" t="s">
        <v>62</v>
      </c>
    </row>
    <row r="943" spans="1:18" x14ac:dyDescent="0.25">
      <c r="A943" s="35">
        <v>92524438</v>
      </c>
      <c r="B943" s="35" t="s">
        <v>87</v>
      </c>
      <c r="C943" s="35" t="s">
        <v>490</v>
      </c>
      <c r="D943" s="35" t="s">
        <v>88</v>
      </c>
      <c r="E943" s="36">
        <v>44444</v>
      </c>
      <c r="F943" s="35" t="s">
        <v>38</v>
      </c>
      <c r="G943" s="35" t="s">
        <v>37</v>
      </c>
      <c r="H943" s="35" t="s">
        <v>19</v>
      </c>
      <c r="I943" s="35" t="s">
        <v>63</v>
      </c>
      <c r="J943" s="35">
        <v>207</v>
      </c>
      <c r="K943" s="35" t="s">
        <v>52</v>
      </c>
      <c r="L943" s="35" t="s">
        <v>48</v>
      </c>
      <c r="M943" s="36">
        <v>44624</v>
      </c>
      <c r="N943" s="35" t="s">
        <v>19</v>
      </c>
      <c r="O943" s="35" t="s">
        <v>7</v>
      </c>
      <c r="P943" s="35"/>
      <c r="Q943" s="35"/>
      <c r="R943" s="35" t="s">
        <v>61</v>
      </c>
    </row>
    <row r="944" spans="1:18" x14ac:dyDescent="0.25">
      <c r="A944" s="35">
        <v>92524710</v>
      </c>
      <c r="B944" s="35" t="s">
        <v>87</v>
      </c>
      <c r="C944" s="35" t="s">
        <v>1477</v>
      </c>
      <c r="D944" s="35" t="s">
        <v>89</v>
      </c>
      <c r="E944" s="36">
        <v>44445</v>
      </c>
      <c r="F944" s="35" t="s">
        <v>0</v>
      </c>
      <c r="G944" s="35" t="s">
        <v>90</v>
      </c>
      <c r="H944" s="35" t="s">
        <v>4</v>
      </c>
      <c r="I944" s="35" t="s">
        <v>63</v>
      </c>
      <c r="J944" s="35">
        <v>206</v>
      </c>
      <c r="K944" s="35" t="s">
        <v>52</v>
      </c>
      <c r="L944" s="35" t="s">
        <v>48</v>
      </c>
      <c r="M944" s="36">
        <v>44796</v>
      </c>
      <c r="N944" s="35" t="s">
        <v>4</v>
      </c>
      <c r="O944" s="35" t="s">
        <v>0</v>
      </c>
      <c r="P944" s="35"/>
      <c r="Q944" s="35"/>
      <c r="R944" s="35" t="s">
        <v>61</v>
      </c>
    </row>
    <row r="945" spans="1:18" x14ac:dyDescent="0.25">
      <c r="A945" s="35">
        <v>92524825</v>
      </c>
      <c r="B945" s="35" t="s">
        <v>87</v>
      </c>
      <c r="C945" s="35" t="s">
        <v>491</v>
      </c>
      <c r="D945" s="35" t="s">
        <v>89</v>
      </c>
      <c r="E945" s="36">
        <v>44445</v>
      </c>
      <c r="F945" s="35" t="s">
        <v>0</v>
      </c>
      <c r="G945" s="35" t="s">
        <v>37</v>
      </c>
      <c r="H945" s="35" t="s">
        <v>13</v>
      </c>
      <c r="I945" s="35" t="s">
        <v>63</v>
      </c>
      <c r="J945" s="35">
        <v>206</v>
      </c>
      <c r="K945" s="35" t="s">
        <v>52</v>
      </c>
      <c r="L945" s="35" t="s">
        <v>48</v>
      </c>
      <c r="M945" s="36">
        <v>44628</v>
      </c>
      <c r="N945" s="35" t="s">
        <v>13</v>
      </c>
      <c r="O945" s="35" t="s">
        <v>0</v>
      </c>
      <c r="P945" s="35" t="s">
        <v>393</v>
      </c>
      <c r="Q945" s="36">
        <v>44657</v>
      </c>
      <c r="R945" s="35" t="s">
        <v>62</v>
      </c>
    </row>
    <row r="946" spans="1:18" x14ac:dyDescent="0.25">
      <c r="A946" s="35">
        <v>92524929</v>
      </c>
      <c r="B946" s="35" t="s">
        <v>87</v>
      </c>
      <c r="C946" s="35" t="s">
        <v>492</v>
      </c>
      <c r="D946" s="35" t="s">
        <v>89</v>
      </c>
      <c r="E946" s="36">
        <v>44445</v>
      </c>
      <c r="F946" s="35" t="s">
        <v>38</v>
      </c>
      <c r="G946" s="35" t="s">
        <v>1460</v>
      </c>
      <c r="H946" s="35" t="s">
        <v>19</v>
      </c>
      <c r="I946" s="35" t="s">
        <v>63</v>
      </c>
      <c r="J946" s="35">
        <v>206</v>
      </c>
      <c r="K946" s="35" t="s">
        <v>52</v>
      </c>
      <c r="L946" s="35" t="s">
        <v>48</v>
      </c>
      <c r="M946" s="36">
        <v>44627</v>
      </c>
      <c r="N946" s="35" t="s">
        <v>19</v>
      </c>
      <c r="O946" s="35" t="s">
        <v>7</v>
      </c>
      <c r="P946" s="35" t="s">
        <v>393</v>
      </c>
      <c r="Q946" s="36">
        <v>44657</v>
      </c>
      <c r="R946" s="35" t="s">
        <v>62</v>
      </c>
    </row>
    <row r="947" spans="1:18" x14ac:dyDescent="0.25">
      <c r="A947" s="35">
        <v>92526137</v>
      </c>
      <c r="B947" s="35" t="s">
        <v>87</v>
      </c>
      <c r="C947" s="35" t="s">
        <v>493</v>
      </c>
      <c r="D947" s="35" t="s">
        <v>89</v>
      </c>
      <c r="E947" s="36">
        <v>44445</v>
      </c>
      <c r="F947" s="35" t="s">
        <v>0</v>
      </c>
      <c r="G947" s="35" t="s">
        <v>37</v>
      </c>
      <c r="H947" s="35" t="s">
        <v>2</v>
      </c>
      <c r="I947" s="35" t="s">
        <v>63</v>
      </c>
      <c r="J947" s="35">
        <v>206</v>
      </c>
      <c r="K947" s="35" t="s">
        <v>52</v>
      </c>
      <c r="L947" s="35" t="s">
        <v>48</v>
      </c>
      <c r="M947" s="36">
        <v>44667</v>
      </c>
      <c r="N947" s="35" t="s">
        <v>37</v>
      </c>
      <c r="O947" s="35" t="s">
        <v>101</v>
      </c>
      <c r="P947" s="35" t="s">
        <v>393</v>
      </c>
      <c r="Q947" s="36">
        <v>44683</v>
      </c>
      <c r="R947" s="35" t="s">
        <v>62</v>
      </c>
    </row>
    <row r="948" spans="1:18" x14ac:dyDescent="0.25">
      <c r="A948" s="35">
        <v>92526952</v>
      </c>
      <c r="B948" s="35" t="s">
        <v>87</v>
      </c>
      <c r="C948" s="35" t="s">
        <v>494</v>
      </c>
      <c r="D948" s="35" t="s">
        <v>89</v>
      </c>
      <c r="E948" s="36">
        <v>44446</v>
      </c>
      <c r="F948" s="35" t="s">
        <v>38</v>
      </c>
      <c r="G948" s="35" t="s">
        <v>18</v>
      </c>
      <c r="H948" s="35" t="s">
        <v>32</v>
      </c>
      <c r="I948" s="35" t="s">
        <v>63</v>
      </c>
      <c r="J948" s="35">
        <v>205</v>
      </c>
      <c r="K948" s="35" t="s">
        <v>52</v>
      </c>
      <c r="L948" s="35" t="s">
        <v>48</v>
      </c>
      <c r="M948" s="36">
        <v>44631</v>
      </c>
      <c r="N948" s="35" t="s">
        <v>32</v>
      </c>
      <c r="O948" s="35" t="s">
        <v>5</v>
      </c>
      <c r="P948" s="35" t="s">
        <v>393</v>
      </c>
      <c r="Q948" s="36">
        <v>44636</v>
      </c>
      <c r="R948" s="35" t="s">
        <v>62</v>
      </c>
    </row>
    <row r="949" spans="1:18" x14ac:dyDescent="0.25">
      <c r="A949" s="35">
        <v>92527378</v>
      </c>
      <c r="B949" s="35" t="s">
        <v>87</v>
      </c>
      <c r="C949" s="35" t="s">
        <v>620</v>
      </c>
      <c r="D949" s="35" t="s">
        <v>89</v>
      </c>
      <c r="E949" s="36">
        <v>44446</v>
      </c>
      <c r="F949" s="35" t="s">
        <v>40</v>
      </c>
      <c r="G949" s="35" t="s">
        <v>37</v>
      </c>
      <c r="H949" s="35" t="s">
        <v>215</v>
      </c>
      <c r="I949" s="35" t="s">
        <v>63</v>
      </c>
      <c r="J949" s="35">
        <v>205</v>
      </c>
      <c r="K949" s="35" t="s">
        <v>52</v>
      </c>
      <c r="L949" s="35" t="s">
        <v>48</v>
      </c>
      <c r="M949" s="36">
        <v>44627</v>
      </c>
      <c r="N949" s="35" t="s">
        <v>215</v>
      </c>
      <c r="O949" s="35" t="s">
        <v>7</v>
      </c>
      <c r="P949" s="35" t="s">
        <v>393</v>
      </c>
      <c r="Q949" s="36">
        <v>44637</v>
      </c>
      <c r="R949" s="35" t="s">
        <v>62</v>
      </c>
    </row>
    <row r="950" spans="1:18" x14ac:dyDescent="0.25">
      <c r="A950" s="35">
        <v>92527480</v>
      </c>
      <c r="B950" s="35" t="s">
        <v>87</v>
      </c>
      <c r="C950" s="35" t="s">
        <v>1344</v>
      </c>
      <c r="D950" s="35" t="s">
        <v>89</v>
      </c>
      <c r="E950" s="36">
        <v>44446</v>
      </c>
      <c r="F950" s="35" t="s">
        <v>38</v>
      </c>
      <c r="G950" s="35">
        <v>23159</v>
      </c>
      <c r="H950" s="35" t="s">
        <v>21</v>
      </c>
      <c r="I950" s="35" t="s">
        <v>63</v>
      </c>
      <c r="J950" s="35">
        <v>205</v>
      </c>
      <c r="K950" s="35" t="s">
        <v>52</v>
      </c>
      <c r="L950" s="35" t="s">
        <v>48</v>
      </c>
      <c r="M950" s="36">
        <v>44757</v>
      </c>
      <c r="N950" s="35" t="s">
        <v>21</v>
      </c>
      <c r="O950" s="35" t="s">
        <v>5</v>
      </c>
      <c r="P950" s="35"/>
      <c r="Q950" s="35"/>
      <c r="R950" s="35" t="s">
        <v>61</v>
      </c>
    </row>
    <row r="951" spans="1:18" x14ac:dyDescent="0.25">
      <c r="A951" s="35">
        <v>92527499</v>
      </c>
      <c r="B951" s="35" t="s">
        <v>87</v>
      </c>
      <c r="C951" s="35" t="s">
        <v>717</v>
      </c>
      <c r="D951" s="35" t="s">
        <v>88</v>
      </c>
      <c r="E951" s="36">
        <v>44446</v>
      </c>
      <c r="F951" s="35" t="s">
        <v>0</v>
      </c>
      <c r="G951" s="35">
        <v>8519</v>
      </c>
      <c r="H951" s="35" t="s">
        <v>3</v>
      </c>
      <c r="I951" s="35" t="s">
        <v>63</v>
      </c>
      <c r="J951" s="35">
        <v>205</v>
      </c>
      <c r="K951" s="35" t="s">
        <v>52</v>
      </c>
      <c r="L951" s="35" t="s">
        <v>48</v>
      </c>
      <c r="M951" s="36">
        <v>44695</v>
      </c>
      <c r="N951" s="35" t="s">
        <v>3</v>
      </c>
      <c r="O951" s="35" t="s">
        <v>0</v>
      </c>
      <c r="P951" s="35"/>
      <c r="Q951" s="35"/>
      <c r="R951" s="35" t="s">
        <v>61</v>
      </c>
    </row>
    <row r="952" spans="1:18" x14ac:dyDescent="0.25">
      <c r="A952" s="35">
        <v>92527512</v>
      </c>
      <c r="B952" s="35" t="s">
        <v>87</v>
      </c>
      <c r="C952" s="35" t="s">
        <v>718</v>
      </c>
      <c r="D952" s="35" t="s">
        <v>89</v>
      </c>
      <c r="E952" s="36">
        <v>44446</v>
      </c>
      <c r="F952" s="35" t="s">
        <v>0</v>
      </c>
      <c r="G952" s="35">
        <v>8519</v>
      </c>
      <c r="H952" s="35" t="s">
        <v>3</v>
      </c>
      <c r="I952" s="35" t="s">
        <v>63</v>
      </c>
      <c r="J952" s="35">
        <v>205</v>
      </c>
      <c r="K952" s="35" t="s">
        <v>52</v>
      </c>
      <c r="L952" s="35" t="s">
        <v>48</v>
      </c>
      <c r="M952" s="36">
        <v>44695</v>
      </c>
      <c r="N952" s="35" t="s">
        <v>3</v>
      </c>
      <c r="O952" s="35" t="s">
        <v>0</v>
      </c>
      <c r="P952" s="35"/>
      <c r="Q952" s="35"/>
      <c r="R952" s="35" t="s">
        <v>61</v>
      </c>
    </row>
    <row r="953" spans="1:18" x14ac:dyDescent="0.25">
      <c r="A953" s="35">
        <v>92528165</v>
      </c>
      <c r="B953" s="35" t="s">
        <v>92</v>
      </c>
      <c r="C953" s="35" t="s">
        <v>719</v>
      </c>
      <c r="D953" s="35" t="s">
        <v>89</v>
      </c>
      <c r="E953" s="36">
        <v>44447</v>
      </c>
      <c r="F953" s="35" t="s">
        <v>0</v>
      </c>
      <c r="G953" s="35" t="s">
        <v>36</v>
      </c>
      <c r="H953" s="35" t="s">
        <v>207</v>
      </c>
      <c r="I953" s="35" t="s">
        <v>63</v>
      </c>
      <c r="J953" s="35">
        <v>204</v>
      </c>
      <c r="K953" s="35" t="s">
        <v>52</v>
      </c>
      <c r="L953" s="35" t="s">
        <v>48</v>
      </c>
      <c r="M953" s="36">
        <v>44691</v>
      </c>
      <c r="N953" s="35" t="s">
        <v>207</v>
      </c>
      <c r="O953" s="35" t="s">
        <v>0</v>
      </c>
      <c r="P953" s="35" t="s">
        <v>393</v>
      </c>
      <c r="Q953" s="36">
        <v>44711</v>
      </c>
      <c r="R953" s="35" t="s">
        <v>62</v>
      </c>
    </row>
    <row r="954" spans="1:18" x14ac:dyDescent="0.25">
      <c r="A954" s="35">
        <v>92528426</v>
      </c>
      <c r="B954" s="35" t="s">
        <v>87</v>
      </c>
      <c r="C954" s="35" t="s">
        <v>499</v>
      </c>
      <c r="D954" s="35" t="s">
        <v>89</v>
      </c>
      <c r="E954" s="36">
        <v>44447</v>
      </c>
      <c r="F954" s="35" t="s">
        <v>38</v>
      </c>
      <c r="G954" s="35">
        <v>18670</v>
      </c>
      <c r="H954" s="35" t="s">
        <v>29</v>
      </c>
      <c r="I954" s="35" t="s">
        <v>63</v>
      </c>
      <c r="J954" s="35">
        <v>204</v>
      </c>
      <c r="K954" s="35" t="s">
        <v>52</v>
      </c>
      <c r="L954" s="35" t="s">
        <v>48</v>
      </c>
      <c r="M954" s="36">
        <v>44636</v>
      </c>
      <c r="N954" s="35" t="s">
        <v>29</v>
      </c>
      <c r="O954" s="35" t="s">
        <v>5</v>
      </c>
      <c r="P954" s="35" t="s">
        <v>393</v>
      </c>
      <c r="Q954" s="36">
        <v>44665</v>
      </c>
      <c r="R954" s="35" t="s">
        <v>62</v>
      </c>
    </row>
    <row r="955" spans="1:18" x14ac:dyDescent="0.25">
      <c r="A955" s="35">
        <v>92529187</v>
      </c>
      <c r="B955" s="35" t="s">
        <v>87</v>
      </c>
      <c r="C955" s="35" t="s">
        <v>500</v>
      </c>
      <c r="D955" s="35" t="s">
        <v>88</v>
      </c>
      <c r="E955" s="36">
        <v>44447</v>
      </c>
      <c r="F955" s="35" t="s">
        <v>0</v>
      </c>
      <c r="G955" s="35" t="s">
        <v>37</v>
      </c>
      <c r="H955" s="35" t="s">
        <v>4</v>
      </c>
      <c r="I955" s="35" t="s">
        <v>63</v>
      </c>
      <c r="J955" s="35">
        <v>204</v>
      </c>
      <c r="K955" s="35" t="s">
        <v>52</v>
      </c>
      <c r="L955" s="35" t="s">
        <v>48</v>
      </c>
      <c r="M955" s="36">
        <v>44641</v>
      </c>
      <c r="N955" s="35" t="s">
        <v>4</v>
      </c>
      <c r="O955" s="35" t="s">
        <v>0</v>
      </c>
      <c r="P955" s="35" t="s">
        <v>393</v>
      </c>
      <c r="Q955" s="36">
        <v>44670</v>
      </c>
      <c r="R955" s="35" t="s">
        <v>62</v>
      </c>
    </row>
    <row r="956" spans="1:18" x14ac:dyDescent="0.25">
      <c r="A956" s="35">
        <v>92529598</v>
      </c>
      <c r="B956" s="35" t="s">
        <v>87</v>
      </c>
      <c r="C956" s="35" t="s">
        <v>501</v>
      </c>
      <c r="D956" s="35" t="s">
        <v>88</v>
      </c>
      <c r="E956" s="36">
        <v>44448</v>
      </c>
      <c r="F956" s="35" t="s">
        <v>0</v>
      </c>
      <c r="G956" s="35" t="s">
        <v>36</v>
      </c>
      <c r="H956" s="35" t="s">
        <v>35</v>
      </c>
      <c r="I956" s="35" t="s">
        <v>63</v>
      </c>
      <c r="J956" s="35">
        <v>203</v>
      </c>
      <c r="K956" s="35" t="s">
        <v>52</v>
      </c>
      <c r="L956" s="35" t="s">
        <v>48</v>
      </c>
      <c r="M956" s="36">
        <v>44636</v>
      </c>
      <c r="N956" s="35" t="s">
        <v>35</v>
      </c>
      <c r="O956" s="35" t="s">
        <v>0</v>
      </c>
      <c r="P956" s="35" t="s">
        <v>393</v>
      </c>
      <c r="Q956" s="36">
        <v>44652</v>
      </c>
      <c r="R956" s="35" t="s">
        <v>62</v>
      </c>
    </row>
    <row r="957" spans="1:18" x14ac:dyDescent="0.25">
      <c r="A957" s="35">
        <v>92530606</v>
      </c>
      <c r="B957" s="35" t="s">
        <v>87</v>
      </c>
      <c r="C957" s="35" t="s">
        <v>503</v>
      </c>
      <c r="D957" s="35" t="s">
        <v>88</v>
      </c>
      <c r="E957" s="36">
        <v>44448</v>
      </c>
      <c r="F957" s="35" t="s">
        <v>0</v>
      </c>
      <c r="G957" s="35">
        <v>13044</v>
      </c>
      <c r="H957" s="35" t="s">
        <v>21</v>
      </c>
      <c r="I957" s="35" t="s">
        <v>63</v>
      </c>
      <c r="J957" s="35">
        <v>203</v>
      </c>
      <c r="K957" s="35" t="s">
        <v>52</v>
      </c>
      <c r="L957" s="35" t="s">
        <v>48</v>
      </c>
      <c r="M957" s="36">
        <v>44631</v>
      </c>
      <c r="N957" s="35" t="s">
        <v>21</v>
      </c>
      <c r="O957" s="35" t="s">
        <v>5</v>
      </c>
      <c r="P957" s="35" t="s">
        <v>393</v>
      </c>
      <c r="Q957" s="36">
        <v>44656</v>
      </c>
      <c r="R957" s="35" t="s">
        <v>62</v>
      </c>
    </row>
    <row r="958" spans="1:18" x14ac:dyDescent="0.25">
      <c r="A958" s="35">
        <v>92530703</v>
      </c>
      <c r="B958" s="35" t="s">
        <v>87</v>
      </c>
      <c r="C958" s="35" t="s">
        <v>504</v>
      </c>
      <c r="D958" s="35" t="s">
        <v>89</v>
      </c>
      <c r="E958" s="36">
        <v>44448</v>
      </c>
      <c r="F958" s="35" t="s">
        <v>0</v>
      </c>
      <c r="G958" s="35" t="s">
        <v>18</v>
      </c>
      <c r="H958" s="35" t="s">
        <v>206</v>
      </c>
      <c r="I958" s="35" t="s">
        <v>63</v>
      </c>
      <c r="J958" s="35">
        <v>203</v>
      </c>
      <c r="K958" s="35" t="s">
        <v>52</v>
      </c>
      <c r="L958" s="35" t="s">
        <v>48</v>
      </c>
      <c r="M958" s="36">
        <v>44629</v>
      </c>
      <c r="N958" s="35" t="s">
        <v>206</v>
      </c>
      <c r="O958" s="35" t="s">
        <v>0</v>
      </c>
      <c r="P958" s="35"/>
      <c r="Q958" s="35"/>
      <c r="R958" s="35" t="s">
        <v>61</v>
      </c>
    </row>
    <row r="959" spans="1:18" x14ac:dyDescent="0.25">
      <c r="A959" s="35">
        <v>92531072</v>
      </c>
      <c r="B959" s="35" t="s">
        <v>87</v>
      </c>
      <c r="C959" s="35" t="s">
        <v>505</v>
      </c>
      <c r="D959" s="35" t="s">
        <v>88</v>
      </c>
      <c r="E959" s="36">
        <v>44448</v>
      </c>
      <c r="F959" s="35" t="s">
        <v>41</v>
      </c>
      <c r="G959" s="35" t="s">
        <v>37</v>
      </c>
      <c r="H959" s="35" t="s">
        <v>6</v>
      </c>
      <c r="I959" s="35" t="s">
        <v>63</v>
      </c>
      <c r="J959" s="35">
        <v>203</v>
      </c>
      <c r="K959" s="35" t="s">
        <v>52</v>
      </c>
      <c r="L959" s="35" t="s">
        <v>48</v>
      </c>
      <c r="M959" s="36">
        <v>44629</v>
      </c>
      <c r="N959" s="35" t="s">
        <v>6</v>
      </c>
      <c r="O959" s="35" t="s">
        <v>5</v>
      </c>
      <c r="P959" s="35" t="s">
        <v>393</v>
      </c>
      <c r="Q959" s="36">
        <v>44655</v>
      </c>
      <c r="R959" s="35" t="s">
        <v>62</v>
      </c>
    </row>
    <row r="960" spans="1:18" x14ac:dyDescent="0.25">
      <c r="A960" s="35">
        <v>92531296</v>
      </c>
      <c r="B960" s="35" t="s">
        <v>87</v>
      </c>
      <c r="C960" s="35" t="s">
        <v>506</v>
      </c>
      <c r="D960" s="35" t="s">
        <v>89</v>
      </c>
      <c r="E960" s="36">
        <v>44449</v>
      </c>
      <c r="F960" s="35" t="s">
        <v>0</v>
      </c>
      <c r="G960" s="35">
        <v>16353</v>
      </c>
      <c r="H960" s="35" t="s">
        <v>14</v>
      </c>
      <c r="I960" s="35" t="s">
        <v>63</v>
      </c>
      <c r="J960" s="35">
        <v>202</v>
      </c>
      <c r="K960" s="35" t="s">
        <v>52</v>
      </c>
      <c r="L960" s="35" t="s">
        <v>48</v>
      </c>
      <c r="M960" s="36">
        <v>44630</v>
      </c>
      <c r="N960" s="35" t="s">
        <v>14</v>
      </c>
      <c r="O960" s="35" t="s">
        <v>0</v>
      </c>
      <c r="P960" s="35" t="s">
        <v>393</v>
      </c>
      <c r="Q960" s="36">
        <v>44632</v>
      </c>
      <c r="R960" s="35" t="s">
        <v>62</v>
      </c>
    </row>
    <row r="961" spans="1:18" x14ac:dyDescent="0.25">
      <c r="A961" s="35">
        <v>92532277</v>
      </c>
      <c r="B961" s="35" t="s">
        <v>87</v>
      </c>
      <c r="C961" s="35" t="s">
        <v>507</v>
      </c>
      <c r="D961" s="35" t="s">
        <v>89</v>
      </c>
      <c r="E961" s="36">
        <v>44449</v>
      </c>
      <c r="F961" s="35" t="s">
        <v>0</v>
      </c>
      <c r="G961" s="35" t="s">
        <v>18</v>
      </c>
      <c r="H961" s="35" t="s">
        <v>2</v>
      </c>
      <c r="I961" s="35" t="s">
        <v>63</v>
      </c>
      <c r="J961" s="35">
        <v>202</v>
      </c>
      <c r="K961" s="35" t="s">
        <v>52</v>
      </c>
      <c r="L961" s="35" t="s">
        <v>48</v>
      </c>
      <c r="M961" s="36">
        <v>44644</v>
      </c>
      <c r="N961" s="35" t="s">
        <v>2</v>
      </c>
      <c r="O961" s="35" t="s">
        <v>0</v>
      </c>
      <c r="P961" s="35" t="s">
        <v>393</v>
      </c>
      <c r="Q961" s="36">
        <v>44657</v>
      </c>
      <c r="R961" s="35" t="s">
        <v>62</v>
      </c>
    </row>
    <row r="962" spans="1:18" x14ac:dyDescent="0.25">
      <c r="A962" s="35">
        <v>92532395</v>
      </c>
      <c r="B962" s="35" t="s">
        <v>92</v>
      </c>
      <c r="C962" s="35" t="s">
        <v>508</v>
      </c>
      <c r="D962" s="35" t="s">
        <v>89</v>
      </c>
      <c r="E962" s="36">
        <v>44449</v>
      </c>
      <c r="F962" s="35" t="s">
        <v>38</v>
      </c>
      <c r="G962" s="35" t="s">
        <v>37</v>
      </c>
      <c r="H962" s="35" t="s">
        <v>25</v>
      </c>
      <c r="I962" s="35" t="s">
        <v>63</v>
      </c>
      <c r="J962" s="35">
        <v>202</v>
      </c>
      <c r="K962" s="35" t="s">
        <v>52</v>
      </c>
      <c r="L962" s="35" t="s">
        <v>48</v>
      </c>
      <c r="M962" s="36">
        <v>44642</v>
      </c>
      <c r="N962" s="35" t="s">
        <v>25</v>
      </c>
      <c r="O962" s="35" t="s">
        <v>7</v>
      </c>
      <c r="P962" s="35" t="s">
        <v>393</v>
      </c>
      <c r="Q962" s="36">
        <v>44666</v>
      </c>
      <c r="R962" s="35" t="s">
        <v>62</v>
      </c>
    </row>
    <row r="963" spans="1:18" x14ac:dyDescent="0.25">
      <c r="A963" s="35">
        <v>92532413</v>
      </c>
      <c r="B963" s="35" t="s">
        <v>87</v>
      </c>
      <c r="C963" s="35" t="s">
        <v>509</v>
      </c>
      <c r="D963" s="35" t="s">
        <v>89</v>
      </c>
      <c r="E963" s="36">
        <v>44449</v>
      </c>
      <c r="F963" s="35" t="s">
        <v>38</v>
      </c>
      <c r="G963" s="35" t="s">
        <v>37</v>
      </c>
      <c r="H963" s="35" t="s">
        <v>33</v>
      </c>
      <c r="I963" s="35" t="s">
        <v>63</v>
      </c>
      <c r="J963" s="35">
        <v>202</v>
      </c>
      <c r="K963" s="35" t="s">
        <v>52</v>
      </c>
      <c r="L963" s="35" t="s">
        <v>48</v>
      </c>
      <c r="M963" s="36">
        <v>44632</v>
      </c>
      <c r="N963" s="35" t="s">
        <v>33</v>
      </c>
      <c r="O963" s="35" t="s">
        <v>7</v>
      </c>
      <c r="P963" s="35" t="s">
        <v>393</v>
      </c>
      <c r="Q963" s="36">
        <v>44643</v>
      </c>
      <c r="R963" s="35" t="s">
        <v>62</v>
      </c>
    </row>
    <row r="964" spans="1:18" x14ac:dyDescent="0.25">
      <c r="A964" s="35">
        <v>92532663</v>
      </c>
      <c r="B964" s="35" t="s">
        <v>87</v>
      </c>
      <c r="C964" s="35" t="s">
        <v>510</v>
      </c>
      <c r="D964" s="35" t="s">
        <v>89</v>
      </c>
      <c r="E964" s="36">
        <v>44449</v>
      </c>
      <c r="F964" s="35" t="s">
        <v>0</v>
      </c>
      <c r="G964" s="35" t="s">
        <v>37</v>
      </c>
      <c r="H964" s="35" t="s">
        <v>1</v>
      </c>
      <c r="I964" s="35" t="s">
        <v>63</v>
      </c>
      <c r="J964" s="35">
        <v>202</v>
      </c>
      <c r="K964" s="35" t="s">
        <v>52</v>
      </c>
      <c r="L964" s="35" t="s">
        <v>48</v>
      </c>
      <c r="M964" s="36">
        <v>44631</v>
      </c>
      <c r="N964" s="35" t="s">
        <v>1</v>
      </c>
      <c r="O964" s="35" t="s">
        <v>0</v>
      </c>
      <c r="P964" s="35" t="s">
        <v>393</v>
      </c>
      <c r="Q964" s="36">
        <v>44659</v>
      </c>
      <c r="R964" s="35" t="s">
        <v>62</v>
      </c>
    </row>
    <row r="965" spans="1:18" x14ac:dyDescent="0.25">
      <c r="A965" s="35">
        <v>92532733</v>
      </c>
      <c r="B965" s="35" t="s">
        <v>87</v>
      </c>
      <c r="C965" s="35" t="s">
        <v>511</v>
      </c>
      <c r="D965" s="35" t="s">
        <v>89</v>
      </c>
      <c r="E965" s="36">
        <v>44450</v>
      </c>
      <c r="F965" s="35" t="s">
        <v>93</v>
      </c>
      <c r="G965" s="35" t="s">
        <v>94</v>
      </c>
      <c r="H965" s="35" t="s">
        <v>9</v>
      </c>
      <c r="I965" s="35" t="s">
        <v>63</v>
      </c>
      <c r="J965" s="35">
        <v>201</v>
      </c>
      <c r="K965" s="35" t="s">
        <v>52</v>
      </c>
      <c r="L965" s="35" t="s">
        <v>48</v>
      </c>
      <c r="M965" s="36">
        <v>44631</v>
      </c>
      <c r="N965" s="35" t="s">
        <v>9</v>
      </c>
      <c r="O965" s="35" t="s">
        <v>5</v>
      </c>
      <c r="P965" s="35" t="s">
        <v>393</v>
      </c>
      <c r="Q965" s="36">
        <v>44652</v>
      </c>
      <c r="R965" s="35" t="s">
        <v>62</v>
      </c>
    </row>
    <row r="966" spans="1:18" x14ac:dyDescent="0.25">
      <c r="A966" s="35">
        <v>92532764</v>
      </c>
      <c r="B966" s="35" t="s">
        <v>87</v>
      </c>
      <c r="C966" s="35" t="s">
        <v>512</v>
      </c>
      <c r="D966" s="35" t="s">
        <v>89</v>
      </c>
      <c r="E966" s="36">
        <v>44450</v>
      </c>
      <c r="F966" s="35" t="s">
        <v>38</v>
      </c>
      <c r="G966" s="35" t="s">
        <v>37</v>
      </c>
      <c r="H966" s="35" t="s">
        <v>26</v>
      </c>
      <c r="I966" s="35" t="s">
        <v>63</v>
      </c>
      <c r="J966" s="35">
        <v>201</v>
      </c>
      <c r="K966" s="35" t="s">
        <v>52</v>
      </c>
      <c r="L966" s="35" t="s">
        <v>48</v>
      </c>
      <c r="M966" s="36">
        <v>44635</v>
      </c>
      <c r="N966" s="35" t="s">
        <v>26</v>
      </c>
      <c r="O966" s="35" t="s">
        <v>7</v>
      </c>
      <c r="P966" s="35" t="s">
        <v>393</v>
      </c>
      <c r="Q966" s="36">
        <v>44646</v>
      </c>
      <c r="R966" s="35" t="s">
        <v>62</v>
      </c>
    </row>
    <row r="967" spans="1:18" x14ac:dyDescent="0.25">
      <c r="A967" s="35">
        <v>92532833</v>
      </c>
      <c r="B967" s="35" t="s">
        <v>92</v>
      </c>
      <c r="C967" s="35" t="s">
        <v>513</v>
      </c>
      <c r="D967" s="35" t="s">
        <v>88</v>
      </c>
      <c r="E967" s="36">
        <v>44450</v>
      </c>
      <c r="F967" s="35" t="s">
        <v>0</v>
      </c>
      <c r="G967" s="35" t="s">
        <v>36</v>
      </c>
      <c r="H967" s="35" t="s">
        <v>2</v>
      </c>
      <c r="I967" s="35" t="s">
        <v>63</v>
      </c>
      <c r="J967" s="35">
        <v>201</v>
      </c>
      <c r="K967" s="35" t="s">
        <v>52</v>
      </c>
      <c r="L967" s="35" t="s">
        <v>48</v>
      </c>
      <c r="M967" s="36">
        <v>44635</v>
      </c>
      <c r="N967" s="35" t="s">
        <v>2</v>
      </c>
      <c r="O967" s="35" t="s">
        <v>0</v>
      </c>
      <c r="P967" s="35" t="s">
        <v>393</v>
      </c>
      <c r="Q967" s="36">
        <v>44663</v>
      </c>
      <c r="R967" s="35" t="s">
        <v>62</v>
      </c>
    </row>
    <row r="968" spans="1:18" x14ac:dyDescent="0.25">
      <c r="A968" s="35">
        <v>92532990</v>
      </c>
      <c r="B968" s="35" t="s">
        <v>87</v>
      </c>
      <c r="C968" s="35" t="s">
        <v>514</v>
      </c>
      <c r="D968" s="35" t="s">
        <v>89</v>
      </c>
      <c r="E968" s="36">
        <v>44450</v>
      </c>
      <c r="F968" s="35" t="s">
        <v>0</v>
      </c>
      <c r="G968" s="35" t="s">
        <v>36</v>
      </c>
      <c r="H968" s="35" t="s">
        <v>206</v>
      </c>
      <c r="I968" s="35" t="s">
        <v>63</v>
      </c>
      <c r="J968" s="35">
        <v>201</v>
      </c>
      <c r="K968" s="35" t="s">
        <v>52</v>
      </c>
      <c r="L968" s="35" t="s">
        <v>48</v>
      </c>
      <c r="M968" s="36">
        <v>44685</v>
      </c>
      <c r="N968" s="35" t="s">
        <v>206</v>
      </c>
      <c r="O968" s="35" t="s">
        <v>0</v>
      </c>
      <c r="P968" s="35"/>
      <c r="Q968" s="35"/>
      <c r="R968" s="35" t="s">
        <v>61</v>
      </c>
    </row>
    <row r="969" spans="1:18" x14ac:dyDescent="0.25">
      <c r="A969" s="35">
        <v>92533530</v>
      </c>
      <c r="B969" s="35" t="s">
        <v>87</v>
      </c>
      <c r="C969" s="35" t="s">
        <v>515</v>
      </c>
      <c r="D969" s="35" t="s">
        <v>88</v>
      </c>
      <c r="E969" s="36">
        <v>44450</v>
      </c>
      <c r="F969" s="35" t="s">
        <v>0</v>
      </c>
      <c r="G969" s="35">
        <v>7633</v>
      </c>
      <c r="H969" s="35" t="s">
        <v>4</v>
      </c>
      <c r="I969" s="35" t="s">
        <v>63</v>
      </c>
      <c r="J969" s="35">
        <v>201</v>
      </c>
      <c r="K969" s="35" t="s">
        <v>52</v>
      </c>
      <c r="L969" s="35" t="s">
        <v>48</v>
      </c>
      <c r="M969" s="36">
        <v>44641</v>
      </c>
      <c r="N969" s="35" t="s">
        <v>4</v>
      </c>
      <c r="O969" s="35" t="s">
        <v>0</v>
      </c>
      <c r="P969" s="35" t="s">
        <v>393</v>
      </c>
      <c r="Q969" s="36">
        <v>44667</v>
      </c>
      <c r="R969" s="35" t="s">
        <v>62</v>
      </c>
    </row>
    <row r="970" spans="1:18" x14ac:dyDescent="0.25">
      <c r="A970" s="35">
        <v>92533704</v>
      </c>
      <c r="B970" s="35" t="s">
        <v>87</v>
      </c>
      <c r="C970" s="35" t="s">
        <v>516</v>
      </c>
      <c r="D970" s="35" t="s">
        <v>88</v>
      </c>
      <c r="E970" s="36">
        <v>44450</v>
      </c>
      <c r="F970" s="35" t="s">
        <v>0</v>
      </c>
      <c r="G970" s="35" t="s">
        <v>36</v>
      </c>
      <c r="H970" s="35" t="s">
        <v>11</v>
      </c>
      <c r="I970" s="35" t="s">
        <v>63</v>
      </c>
      <c r="J970" s="35">
        <v>201</v>
      </c>
      <c r="K970" s="35" t="s">
        <v>52</v>
      </c>
      <c r="L970" s="35" t="s">
        <v>48</v>
      </c>
      <c r="M970" s="36">
        <v>44643</v>
      </c>
      <c r="N970" s="35" t="s">
        <v>11</v>
      </c>
      <c r="O970" s="35" t="s">
        <v>0</v>
      </c>
      <c r="P970" s="35" t="s">
        <v>393</v>
      </c>
      <c r="Q970" s="36">
        <v>44663</v>
      </c>
      <c r="R970" s="35" t="s">
        <v>62</v>
      </c>
    </row>
    <row r="971" spans="1:18" x14ac:dyDescent="0.25">
      <c r="A971" s="35">
        <v>92499533</v>
      </c>
      <c r="B971" s="35" t="s">
        <v>87</v>
      </c>
      <c r="C971" s="35" t="s">
        <v>1346</v>
      </c>
      <c r="D971" s="35" t="s">
        <v>89</v>
      </c>
      <c r="E971" s="36">
        <v>44427</v>
      </c>
      <c r="F971" s="35" t="s">
        <v>0</v>
      </c>
      <c r="G971" s="35">
        <v>5799</v>
      </c>
      <c r="H971" s="35" t="s">
        <v>1</v>
      </c>
      <c r="I971" s="35" t="s">
        <v>63</v>
      </c>
      <c r="J971" s="35">
        <v>224</v>
      </c>
      <c r="K971" s="35" t="s">
        <v>52</v>
      </c>
      <c r="L971" s="35" t="s">
        <v>48</v>
      </c>
      <c r="M971" s="36">
        <v>44617</v>
      </c>
      <c r="N971" s="35" t="s">
        <v>1</v>
      </c>
      <c r="O971" s="35" t="s">
        <v>0</v>
      </c>
      <c r="P971" s="35" t="s">
        <v>393</v>
      </c>
      <c r="Q971" s="36">
        <v>44620</v>
      </c>
      <c r="R971" s="35" t="s">
        <v>62</v>
      </c>
    </row>
    <row r="972" spans="1:18" x14ac:dyDescent="0.25">
      <c r="A972" s="35">
        <v>92510723</v>
      </c>
      <c r="B972" s="35" t="s">
        <v>87</v>
      </c>
      <c r="C972" s="35" t="s">
        <v>458</v>
      </c>
      <c r="D972" s="35" t="s">
        <v>88</v>
      </c>
      <c r="E972" s="36">
        <v>44435</v>
      </c>
      <c r="F972" s="35" t="s">
        <v>0</v>
      </c>
      <c r="G972" s="35" t="s">
        <v>36</v>
      </c>
      <c r="H972" s="35" t="s">
        <v>3</v>
      </c>
      <c r="I972" s="35" t="s">
        <v>63</v>
      </c>
      <c r="J972" s="35">
        <v>216</v>
      </c>
      <c r="K972" s="35" t="s">
        <v>52</v>
      </c>
      <c r="L972" s="35" t="s">
        <v>48</v>
      </c>
      <c r="M972" s="36">
        <v>44624</v>
      </c>
      <c r="N972" s="35" t="s">
        <v>3</v>
      </c>
      <c r="O972" s="35" t="s">
        <v>0</v>
      </c>
      <c r="P972" s="35"/>
      <c r="Q972" s="35"/>
      <c r="R972" s="35" t="s">
        <v>61</v>
      </c>
    </row>
    <row r="973" spans="1:18" x14ac:dyDescent="0.25">
      <c r="A973" s="35">
        <v>92511905</v>
      </c>
      <c r="B973" s="35" t="s">
        <v>87</v>
      </c>
      <c r="C973" s="35" t="s">
        <v>1343</v>
      </c>
      <c r="D973" s="35" t="s">
        <v>89</v>
      </c>
      <c r="E973" s="36">
        <v>44435</v>
      </c>
      <c r="F973" s="35" t="s">
        <v>0</v>
      </c>
      <c r="G973" s="35">
        <v>1765</v>
      </c>
      <c r="H973" s="35" t="s">
        <v>2</v>
      </c>
      <c r="I973" s="35" t="s">
        <v>63</v>
      </c>
      <c r="J973" s="35">
        <v>216</v>
      </c>
      <c r="K973" s="35" t="s">
        <v>52</v>
      </c>
      <c r="L973" s="35" t="s">
        <v>48</v>
      </c>
      <c r="M973" s="36">
        <v>44620</v>
      </c>
      <c r="N973" s="35" t="s">
        <v>2</v>
      </c>
      <c r="O973" s="35" t="s">
        <v>0</v>
      </c>
      <c r="P973" s="35" t="s">
        <v>393</v>
      </c>
      <c r="Q973" s="36">
        <v>44646</v>
      </c>
      <c r="R973" s="35" t="s">
        <v>62</v>
      </c>
    </row>
    <row r="974" spans="1:18" x14ac:dyDescent="0.25">
      <c r="A974" s="35">
        <v>92534452</v>
      </c>
      <c r="B974" s="35" t="s">
        <v>87</v>
      </c>
      <c r="C974" s="35" t="s">
        <v>624</v>
      </c>
      <c r="D974" s="35" t="s">
        <v>88</v>
      </c>
      <c r="E974" s="36">
        <v>44451</v>
      </c>
      <c r="F974" s="35" t="s">
        <v>0</v>
      </c>
      <c r="G974" s="35" t="s">
        <v>36</v>
      </c>
      <c r="H974" s="35" t="s">
        <v>1</v>
      </c>
      <c r="I974" s="35" t="s">
        <v>63</v>
      </c>
      <c r="J974" s="35">
        <v>200</v>
      </c>
      <c r="K974" s="35" t="s">
        <v>52</v>
      </c>
      <c r="L974" s="35" t="s">
        <v>48</v>
      </c>
      <c r="M974" s="36">
        <v>44664</v>
      </c>
      <c r="N974" s="35" t="s">
        <v>1</v>
      </c>
      <c r="O974" s="35" t="s">
        <v>0</v>
      </c>
      <c r="P974" s="35"/>
      <c r="Q974" s="35"/>
      <c r="R974" s="35" t="s">
        <v>61</v>
      </c>
    </row>
    <row r="975" spans="1:18" x14ac:dyDescent="0.25">
      <c r="A975" s="35">
        <v>92534641</v>
      </c>
      <c r="B975" s="35" t="s">
        <v>87</v>
      </c>
      <c r="C975" s="35" t="s">
        <v>517</v>
      </c>
      <c r="D975" s="35" t="s">
        <v>88</v>
      </c>
      <c r="E975" s="36">
        <v>44451</v>
      </c>
      <c r="F975" s="35" t="s">
        <v>0</v>
      </c>
      <c r="G975" s="35" t="s">
        <v>37</v>
      </c>
      <c r="H975" s="35" t="s">
        <v>2</v>
      </c>
      <c r="I975" s="35" t="s">
        <v>63</v>
      </c>
      <c r="J975" s="35">
        <v>200</v>
      </c>
      <c r="K975" s="35" t="s">
        <v>52</v>
      </c>
      <c r="L975" s="35" t="s">
        <v>48</v>
      </c>
      <c r="M975" s="36">
        <v>44632</v>
      </c>
      <c r="N975" s="35" t="s">
        <v>2</v>
      </c>
      <c r="O975" s="35" t="s">
        <v>0</v>
      </c>
      <c r="P975" s="35" t="s">
        <v>393</v>
      </c>
      <c r="Q975" s="36">
        <v>44652</v>
      </c>
      <c r="R975" s="35" t="s">
        <v>62</v>
      </c>
    </row>
    <row r="976" spans="1:18" x14ac:dyDescent="0.25">
      <c r="A976" s="35">
        <v>92534673</v>
      </c>
      <c r="B976" s="35" t="s">
        <v>87</v>
      </c>
      <c r="C976" s="35" t="s">
        <v>518</v>
      </c>
      <c r="D976" s="35" t="s">
        <v>88</v>
      </c>
      <c r="E976" s="36">
        <v>44451</v>
      </c>
      <c r="F976" s="35" t="s">
        <v>0</v>
      </c>
      <c r="G976" s="35" t="s">
        <v>2</v>
      </c>
      <c r="H976" s="35" t="s">
        <v>213</v>
      </c>
      <c r="I976" s="35" t="s">
        <v>63</v>
      </c>
      <c r="J976" s="35">
        <v>200</v>
      </c>
      <c r="K976" s="35" t="s">
        <v>52</v>
      </c>
      <c r="L976" s="35" t="s">
        <v>48</v>
      </c>
      <c r="M976" s="36">
        <v>44644</v>
      </c>
      <c r="N976" s="35" t="s">
        <v>213</v>
      </c>
      <c r="O976" s="35" t="s">
        <v>0</v>
      </c>
      <c r="P976" s="35" t="s">
        <v>393</v>
      </c>
      <c r="Q976" s="36">
        <v>44674</v>
      </c>
      <c r="R976" s="35" t="s">
        <v>62</v>
      </c>
    </row>
    <row r="977" spans="1:18" x14ac:dyDescent="0.25">
      <c r="A977" s="35">
        <v>92534801</v>
      </c>
      <c r="B977" s="35" t="s">
        <v>87</v>
      </c>
      <c r="C977" s="35" t="s">
        <v>519</v>
      </c>
      <c r="D977" s="35" t="s">
        <v>89</v>
      </c>
      <c r="E977" s="36">
        <v>44451</v>
      </c>
      <c r="F977" s="35" t="s">
        <v>0</v>
      </c>
      <c r="G977" s="35">
        <v>7632</v>
      </c>
      <c r="H977" s="35" t="s">
        <v>207</v>
      </c>
      <c r="I977" s="35" t="s">
        <v>63</v>
      </c>
      <c r="J977" s="35">
        <v>200</v>
      </c>
      <c r="K977" s="35" t="s">
        <v>52</v>
      </c>
      <c r="L977" s="35" t="s">
        <v>48</v>
      </c>
      <c r="M977" s="36">
        <v>44634</v>
      </c>
      <c r="N977" s="35" t="s">
        <v>207</v>
      </c>
      <c r="O977" s="35" t="s">
        <v>0</v>
      </c>
      <c r="P977" s="35" t="s">
        <v>393</v>
      </c>
      <c r="Q977" s="36">
        <v>44663</v>
      </c>
      <c r="R977" s="35" t="s">
        <v>62</v>
      </c>
    </row>
    <row r="978" spans="1:18" x14ac:dyDescent="0.25">
      <c r="A978" s="35">
        <v>92534910</v>
      </c>
      <c r="B978" s="35" t="s">
        <v>87</v>
      </c>
      <c r="C978" s="35" t="s">
        <v>520</v>
      </c>
      <c r="D978" s="35" t="s">
        <v>89</v>
      </c>
      <c r="E978" s="36">
        <v>44451</v>
      </c>
      <c r="F978" s="35" t="s">
        <v>0</v>
      </c>
      <c r="G978" s="35" t="s">
        <v>36</v>
      </c>
      <c r="H978" s="35" t="s">
        <v>3</v>
      </c>
      <c r="I978" s="35" t="s">
        <v>63</v>
      </c>
      <c r="J978" s="35">
        <v>200</v>
      </c>
      <c r="K978" s="35" t="s">
        <v>52</v>
      </c>
      <c r="L978" s="35" t="s">
        <v>48</v>
      </c>
      <c r="M978" s="36">
        <v>44645</v>
      </c>
      <c r="N978" s="35" t="s">
        <v>3</v>
      </c>
      <c r="O978" s="35" t="s">
        <v>0</v>
      </c>
      <c r="P978" s="35" t="s">
        <v>393</v>
      </c>
      <c r="Q978" s="36">
        <v>44655</v>
      </c>
      <c r="R978" s="35" t="s">
        <v>62</v>
      </c>
    </row>
    <row r="979" spans="1:18" x14ac:dyDescent="0.25">
      <c r="A979" s="35">
        <v>92535102</v>
      </c>
      <c r="B979" s="35" t="s">
        <v>87</v>
      </c>
      <c r="C979" s="35" t="s">
        <v>1345</v>
      </c>
      <c r="D979" s="35" t="s">
        <v>88</v>
      </c>
      <c r="E979" s="36">
        <v>44451</v>
      </c>
      <c r="F979" s="35" t="s">
        <v>41</v>
      </c>
      <c r="G979" s="35" t="s">
        <v>37</v>
      </c>
      <c r="H979" s="35" t="s">
        <v>17</v>
      </c>
      <c r="I979" s="35" t="s">
        <v>63</v>
      </c>
      <c r="J979" s="35">
        <v>200</v>
      </c>
      <c r="K979" s="35" t="s">
        <v>52</v>
      </c>
      <c r="L979" s="35" t="s">
        <v>48</v>
      </c>
      <c r="M979" s="36">
        <v>44683</v>
      </c>
      <c r="N979" s="35" t="s">
        <v>17</v>
      </c>
      <c r="O979" s="35" t="s">
        <v>5</v>
      </c>
      <c r="P979" s="35"/>
      <c r="Q979" s="35"/>
      <c r="R979" s="35" t="s">
        <v>61</v>
      </c>
    </row>
    <row r="980" spans="1:18" x14ac:dyDescent="0.25">
      <c r="A980" s="35">
        <v>92535109</v>
      </c>
      <c r="B980" s="35" t="s">
        <v>87</v>
      </c>
      <c r="C980" s="35" t="s">
        <v>521</v>
      </c>
      <c r="D980" s="35" t="s">
        <v>89</v>
      </c>
      <c r="E980" s="36">
        <v>44451</v>
      </c>
      <c r="F980" s="35" t="s">
        <v>38</v>
      </c>
      <c r="G980" s="35" t="s">
        <v>18</v>
      </c>
      <c r="H980" s="35" t="s">
        <v>386</v>
      </c>
      <c r="I980" s="35" t="s">
        <v>63</v>
      </c>
      <c r="J980" s="35">
        <v>200</v>
      </c>
      <c r="K980" s="35" t="s">
        <v>52</v>
      </c>
      <c r="L980" s="35" t="s">
        <v>48</v>
      </c>
      <c r="M980" s="36">
        <v>44632</v>
      </c>
      <c r="N980" s="35" t="s">
        <v>386</v>
      </c>
      <c r="O980" s="35" t="s">
        <v>7</v>
      </c>
      <c r="P980" s="35" t="s">
        <v>393</v>
      </c>
      <c r="Q980" s="36">
        <v>44646</v>
      </c>
      <c r="R980" s="35" t="s">
        <v>62</v>
      </c>
    </row>
    <row r="981" spans="1:18" x14ac:dyDescent="0.25">
      <c r="A981" s="35">
        <v>92535251</v>
      </c>
      <c r="B981" s="35" t="s">
        <v>87</v>
      </c>
      <c r="C981" s="35" t="s">
        <v>1478</v>
      </c>
      <c r="D981" s="35" t="s">
        <v>89</v>
      </c>
      <c r="E981" s="36">
        <v>44451</v>
      </c>
      <c r="F981" s="35" t="s">
        <v>0</v>
      </c>
      <c r="G981" s="35" t="s">
        <v>36</v>
      </c>
      <c r="H981" s="35" t="s">
        <v>13</v>
      </c>
      <c r="I981" s="35" t="s">
        <v>63</v>
      </c>
      <c r="J981" s="35">
        <v>200</v>
      </c>
      <c r="K981" s="35" t="s">
        <v>52</v>
      </c>
      <c r="L981" s="35" t="s">
        <v>48</v>
      </c>
      <c r="M981" s="36">
        <v>44798</v>
      </c>
      <c r="N981" s="35" t="s">
        <v>13</v>
      </c>
      <c r="O981" s="35" t="s">
        <v>0</v>
      </c>
      <c r="P981" s="35"/>
      <c r="Q981" s="35"/>
      <c r="R981" s="35" t="s">
        <v>61</v>
      </c>
    </row>
    <row r="982" spans="1:18" x14ac:dyDescent="0.25">
      <c r="A982" s="35">
        <v>92535269</v>
      </c>
      <c r="B982" s="35" t="s">
        <v>87</v>
      </c>
      <c r="C982" s="35" t="s">
        <v>1479</v>
      </c>
      <c r="D982" s="35" t="s">
        <v>89</v>
      </c>
      <c r="E982" s="36">
        <v>44451</v>
      </c>
      <c r="F982" s="35" t="s">
        <v>0</v>
      </c>
      <c r="G982" s="35" t="s">
        <v>90</v>
      </c>
      <c r="H982" s="35" t="s">
        <v>3</v>
      </c>
      <c r="I982" s="35" t="s">
        <v>63</v>
      </c>
      <c r="J982" s="35">
        <v>200</v>
      </c>
      <c r="K982" s="35" t="s">
        <v>52</v>
      </c>
      <c r="L982" s="35" t="s">
        <v>48</v>
      </c>
      <c r="M982" s="36">
        <v>44805</v>
      </c>
      <c r="N982" s="35" t="s">
        <v>3</v>
      </c>
      <c r="O982" s="35" t="s">
        <v>0</v>
      </c>
      <c r="P982" s="35"/>
      <c r="Q982" s="35"/>
      <c r="R982" s="35" t="s">
        <v>61</v>
      </c>
    </row>
    <row r="983" spans="1:18" x14ac:dyDescent="0.25">
      <c r="A983" s="35">
        <v>92535374</v>
      </c>
      <c r="B983" s="35" t="s">
        <v>87</v>
      </c>
      <c r="C983" s="35" t="s">
        <v>522</v>
      </c>
      <c r="D983" s="35" t="s">
        <v>89</v>
      </c>
      <c r="E983" s="36">
        <v>44452</v>
      </c>
      <c r="F983" s="35" t="s">
        <v>0</v>
      </c>
      <c r="G983" s="35" t="s">
        <v>36</v>
      </c>
      <c r="H983" s="35" t="s">
        <v>14</v>
      </c>
      <c r="I983" s="35" t="s">
        <v>63</v>
      </c>
      <c r="J983" s="35">
        <v>199</v>
      </c>
      <c r="K983" s="35" t="s">
        <v>52</v>
      </c>
      <c r="L983" s="35" t="s">
        <v>48</v>
      </c>
      <c r="M983" s="36">
        <v>44642</v>
      </c>
      <c r="N983" s="35" t="s">
        <v>14</v>
      </c>
      <c r="O983" s="35" t="s">
        <v>0</v>
      </c>
      <c r="P983" s="35" t="s">
        <v>393</v>
      </c>
      <c r="Q983" s="36">
        <v>44669</v>
      </c>
      <c r="R983" s="35" t="s">
        <v>62</v>
      </c>
    </row>
    <row r="984" spans="1:18" x14ac:dyDescent="0.25">
      <c r="A984" s="35">
        <v>92535423</v>
      </c>
      <c r="B984" s="35" t="s">
        <v>87</v>
      </c>
      <c r="C984" s="35" t="s">
        <v>856</v>
      </c>
      <c r="D984" s="35" t="s">
        <v>88</v>
      </c>
      <c r="E984" s="36">
        <v>44452</v>
      </c>
      <c r="F984" s="35" t="s">
        <v>38</v>
      </c>
      <c r="G984" s="35" t="s">
        <v>37</v>
      </c>
      <c r="H984" s="35" t="s">
        <v>383</v>
      </c>
      <c r="I984" s="35" t="s">
        <v>63</v>
      </c>
      <c r="J984" s="35">
        <v>199</v>
      </c>
      <c r="K984" s="35" t="s">
        <v>52</v>
      </c>
      <c r="L984" s="35" t="s">
        <v>48</v>
      </c>
      <c r="M984" s="36">
        <v>44727</v>
      </c>
      <c r="N984" s="35" t="s">
        <v>37</v>
      </c>
      <c r="O984" s="35" t="s">
        <v>101</v>
      </c>
      <c r="P984" s="35"/>
      <c r="Q984" s="35"/>
      <c r="R984" s="35" t="s">
        <v>61</v>
      </c>
    </row>
    <row r="985" spans="1:18" x14ac:dyDescent="0.25">
      <c r="A985" s="35">
        <v>92536005</v>
      </c>
      <c r="B985" s="35" t="s">
        <v>87</v>
      </c>
      <c r="C985" s="35" t="s">
        <v>523</v>
      </c>
      <c r="D985" s="35" t="s">
        <v>88</v>
      </c>
      <c r="E985" s="36">
        <v>44445</v>
      </c>
      <c r="F985" s="35" t="s">
        <v>0</v>
      </c>
      <c r="G985" s="35" t="s">
        <v>1460</v>
      </c>
      <c r="H985" s="35" t="s">
        <v>3</v>
      </c>
      <c r="I985" s="35" t="s">
        <v>63</v>
      </c>
      <c r="J985" s="35">
        <v>206</v>
      </c>
      <c r="K985" s="35" t="s">
        <v>52</v>
      </c>
      <c r="L985" s="35" t="s">
        <v>48</v>
      </c>
      <c r="M985" s="36">
        <v>44627</v>
      </c>
      <c r="N985" s="35" t="s">
        <v>3</v>
      </c>
      <c r="O985" s="35" t="s">
        <v>0</v>
      </c>
      <c r="P985" s="35"/>
      <c r="Q985" s="35"/>
      <c r="R985" s="35" t="s">
        <v>61</v>
      </c>
    </row>
    <row r="986" spans="1:18" x14ac:dyDescent="0.25">
      <c r="A986" s="35">
        <v>92536406</v>
      </c>
      <c r="B986" s="35" t="s">
        <v>87</v>
      </c>
      <c r="C986" s="35" t="s">
        <v>524</v>
      </c>
      <c r="D986" s="35" t="s">
        <v>89</v>
      </c>
      <c r="E986" s="36">
        <v>44452</v>
      </c>
      <c r="F986" s="35" t="s">
        <v>38</v>
      </c>
      <c r="G986" s="35" t="s">
        <v>25</v>
      </c>
      <c r="H986" s="35" t="s">
        <v>25</v>
      </c>
      <c r="I986" s="35" t="s">
        <v>63</v>
      </c>
      <c r="J986" s="35">
        <v>199</v>
      </c>
      <c r="K986" s="35" t="s">
        <v>52</v>
      </c>
      <c r="L986" s="35" t="s">
        <v>48</v>
      </c>
      <c r="M986" s="36">
        <v>44634</v>
      </c>
      <c r="N986" s="35" t="s">
        <v>25</v>
      </c>
      <c r="O986" s="35" t="s">
        <v>7</v>
      </c>
      <c r="P986" s="35" t="s">
        <v>393</v>
      </c>
      <c r="Q986" s="36">
        <v>44652</v>
      </c>
      <c r="R986" s="35" t="s">
        <v>62</v>
      </c>
    </row>
    <row r="987" spans="1:18" x14ac:dyDescent="0.25">
      <c r="A987" s="35">
        <v>92536628</v>
      </c>
      <c r="B987" s="35" t="s">
        <v>87</v>
      </c>
      <c r="C987" s="35" t="s">
        <v>857</v>
      </c>
      <c r="D987" s="35" t="s">
        <v>89</v>
      </c>
      <c r="E987" s="36">
        <v>44452</v>
      </c>
      <c r="F987" s="35" t="s">
        <v>38</v>
      </c>
      <c r="G987" s="35">
        <v>6215</v>
      </c>
      <c r="H987" s="35" t="s">
        <v>209</v>
      </c>
      <c r="I987" s="35" t="s">
        <v>63</v>
      </c>
      <c r="J987" s="35">
        <v>199</v>
      </c>
      <c r="K987" s="35" t="s">
        <v>52</v>
      </c>
      <c r="L987" s="35" t="s">
        <v>48</v>
      </c>
      <c r="M987" s="36">
        <v>44739</v>
      </c>
      <c r="N987" s="35" t="s">
        <v>18</v>
      </c>
      <c r="O987" s="35" t="s">
        <v>101</v>
      </c>
      <c r="P987" s="35"/>
      <c r="Q987" s="35"/>
      <c r="R987" s="35" t="s">
        <v>61</v>
      </c>
    </row>
    <row r="988" spans="1:18" x14ac:dyDescent="0.25">
      <c r="A988" s="35">
        <v>92537302</v>
      </c>
      <c r="B988" s="35" t="s">
        <v>87</v>
      </c>
      <c r="C988" s="35" t="s">
        <v>526</v>
      </c>
      <c r="D988" s="35" t="s">
        <v>89</v>
      </c>
      <c r="E988" s="36">
        <v>44453</v>
      </c>
      <c r="F988" s="35" t="s">
        <v>0</v>
      </c>
      <c r="G988" s="35" t="s">
        <v>2</v>
      </c>
      <c r="H988" s="35" t="s">
        <v>2</v>
      </c>
      <c r="I988" s="35" t="s">
        <v>63</v>
      </c>
      <c r="J988" s="35">
        <v>198</v>
      </c>
      <c r="K988" s="35" t="s">
        <v>52</v>
      </c>
      <c r="L988" s="35" t="s">
        <v>48</v>
      </c>
      <c r="M988" s="36">
        <v>44634</v>
      </c>
      <c r="N988" s="35" t="s">
        <v>2</v>
      </c>
      <c r="O988" s="35" t="s">
        <v>0</v>
      </c>
      <c r="P988" s="35" t="s">
        <v>393</v>
      </c>
      <c r="Q988" s="36">
        <v>44642</v>
      </c>
      <c r="R988" s="35" t="s">
        <v>62</v>
      </c>
    </row>
    <row r="989" spans="1:18" x14ac:dyDescent="0.25">
      <c r="A989" s="35">
        <v>92538181</v>
      </c>
      <c r="B989" s="35" t="s">
        <v>87</v>
      </c>
      <c r="C989" s="35" t="s">
        <v>528</v>
      </c>
      <c r="D989" s="35" t="s">
        <v>88</v>
      </c>
      <c r="E989" s="36">
        <v>44453</v>
      </c>
      <c r="F989" s="35" t="s">
        <v>0</v>
      </c>
      <c r="G989" s="35">
        <v>8519</v>
      </c>
      <c r="H989" s="35" t="s">
        <v>206</v>
      </c>
      <c r="I989" s="35" t="s">
        <v>63</v>
      </c>
      <c r="J989" s="35">
        <v>198</v>
      </c>
      <c r="K989" s="35" t="s">
        <v>52</v>
      </c>
      <c r="L989" s="35" t="s">
        <v>48</v>
      </c>
      <c r="M989" s="36">
        <v>44636</v>
      </c>
      <c r="N989" s="35" t="s">
        <v>206</v>
      </c>
      <c r="O989" s="35" t="s">
        <v>0</v>
      </c>
      <c r="P989" s="35"/>
      <c r="Q989" s="35"/>
      <c r="R989" s="35" t="s">
        <v>61</v>
      </c>
    </row>
    <row r="990" spans="1:18" x14ac:dyDescent="0.25">
      <c r="A990" s="35">
        <v>92538192</v>
      </c>
      <c r="B990" s="35" t="s">
        <v>87</v>
      </c>
      <c r="C990" s="35" t="s">
        <v>529</v>
      </c>
      <c r="D990" s="35" t="s">
        <v>88</v>
      </c>
      <c r="E990" s="36">
        <v>44453</v>
      </c>
      <c r="F990" s="35" t="s">
        <v>38</v>
      </c>
      <c r="G990" s="35" t="s">
        <v>18</v>
      </c>
      <c r="H990" s="35" t="s">
        <v>16</v>
      </c>
      <c r="I990" s="35" t="s">
        <v>63</v>
      </c>
      <c r="J990" s="35">
        <v>198</v>
      </c>
      <c r="K990" s="35" t="s">
        <v>52</v>
      </c>
      <c r="L990" s="35" t="s">
        <v>48</v>
      </c>
      <c r="M990" s="36">
        <v>44641</v>
      </c>
      <c r="N990" s="35" t="s">
        <v>16</v>
      </c>
      <c r="O990" s="35" t="s">
        <v>5</v>
      </c>
      <c r="P990" s="35"/>
      <c r="Q990" s="35"/>
      <c r="R990" s="35" t="s">
        <v>61</v>
      </c>
    </row>
    <row r="991" spans="1:18" x14ac:dyDescent="0.25">
      <c r="A991" s="35">
        <v>92538303</v>
      </c>
      <c r="B991" s="35" t="s">
        <v>87</v>
      </c>
      <c r="C991" s="35" t="s">
        <v>1347</v>
      </c>
      <c r="D991" s="35" t="s">
        <v>89</v>
      </c>
      <c r="E991" s="36">
        <v>44453</v>
      </c>
      <c r="F991" s="35" t="s">
        <v>41</v>
      </c>
      <c r="G991" s="35">
        <v>11401</v>
      </c>
      <c r="H991" s="35" t="s">
        <v>34</v>
      </c>
      <c r="I991" s="35" t="s">
        <v>63</v>
      </c>
      <c r="J991" s="35">
        <v>198</v>
      </c>
      <c r="K991" s="35" t="s">
        <v>52</v>
      </c>
      <c r="L991" s="35" t="s">
        <v>48</v>
      </c>
      <c r="M991" s="36">
        <v>44692</v>
      </c>
      <c r="N991" s="35" t="s">
        <v>34</v>
      </c>
      <c r="O991" s="35" t="s">
        <v>5</v>
      </c>
      <c r="P991" s="35"/>
      <c r="Q991" s="35"/>
      <c r="R991" s="35" t="s">
        <v>61</v>
      </c>
    </row>
    <row r="992" spans="1:18" x14ac:dyDescent="0.25">
      <c r="A992" s="35">
        <v>92538859</v>
      </c>
      <c r="B992" s="35" t="s">
        <v>87</v>
      </c>
      <c r="C992" s="35" t="s">
        <v>530</v>
      </c>
      <c r="D992" s="35" t="s">
        <v>88</v>
      </c>
      <c r="E992" s="36">
        <v>44454</v>
      </c>
      <c r="F992" s="35" t="s">
        <v>42</v>
      </c>
      <c r="G992" s="35" t="s">
        <v>36</v>
      </c>
      <c r="H992" s="35" t="s">
        <v>12</v>
      </c>
      <c r="I992" s="35" t="s">
        <v>63</v>
      </c>
      <c r="J992" s="35">
        <v>197</v>
      </c>
      <c r="K992" s="35" t="s">
        <v>52</v>
      </c>
      <c r="L992" s="35" t="s">
        <v>48</v>
      </c>
      <c r="M992" s="36">
        <v>44637</v>
      </c>
      <c r="N992" s="35" t="s">
        <v>12</v>
      </c>
      <c r="O992" s="35" t="s">
        <v>0</v>
      </c>
      <c r="P992" s="35" t="s">
        <v>393</v>
      </c>
      <c r="Q992" s="36">
        <v>44652</v>
      </c>
      <c r="R992" s="35" t="s">
        <v>62</v>
      </c>
    </row>
    <row r="993" spans="1:18" x14ac:dyDescent="0.25">
      <c r="A993" s="35">
        <v>92538924</v>
      </c>
      <c r="B993" s="35" t="s">
        <v>87</v>
      </c>
      <c r="C993" s="35" t="s">
        <v>531</v>
      </c>
      <c r="D993" s="35" t="s">
        <v>88</v>
      </c>
      <c r="E993" s="36">
        <v>44454</v>
      </c>
      <c r="F993" s="35" t="s">
        <v>38</v>
      </c>
      <c r="G993" s="35" t="s">
        <v>36</v>
      </c>
      <c r="H993" s="35" t="s">
        <v>30</v>
      </c>
      <c r="I993" s="35" t="s">
        <v>63</v>
      </c>
      <c r="J993" s="35">
        <v>197</v>
      </c>
      <c r="K993" s="35" t="s">
        <v>52</v>
      </c>
      <c r="L993" s="35" t="s">
        <v>48</v>
      </c>
      <c r="M993" s="36">
        <v>44637</v>
      </c>
      <c r="N993" s="35" t="s">
        <v>30</v>
      </c>
      <c r="O993" s="35" t="s">
        <v>0</v>
      </c>
      <c r="P993" s="35" t="s">
        <v>393</v>
      </c>
      <c r="Q993" s="36">
        <v>44648</v>
      </c>
      <c r="R993" s="35" t="s">
        <v>62</v>
      </c>
    </row>
    <row r="994" spans="1:18" x14ac:dyDescent="0.25">
      <c r="A994" s="35">
        <v>92539440</v>
      </c>
      <c r="B994" s="35" t="s">
        <v>87</v>
      </c>
      <c r="C994" s="35" t="s">
        <v>532</v>
      </c>
      <c r="D994" s="35" t="s">
        <v>89</v>
      </c>
      <c r="E994" s="36">
        <v>44454</v>
      </c>
      <c r="F994" s="35" t="s">
        <v>0</v>
      </c>
      <c r="G994" s="35" t="s">
        <v>36</v>
      </c>
      <c r="H994" s="35" t="s">
        <v>11</v>
      </c>
      <c r="I994" s="35" t="s">
        <v>63</v>
      </c>
      <c r="J994" s="35">
        <v>197</v>
      </c>
      <c r="K994" s="35" t="s">
        <v>52</v>
      </c>
      <c r="L994" s="35" t="s">
        <v>48</v>
      </c>
      <c r="M994" s="36">
        <v>44650</v>
      </c>
      <c r="N994" s="35" t="s">
        <v>11</v>
      </c>
      <c r="O994" s="35" t="s">
        <v>0</v>
      </c>
      <c r="P994" s="35" t="s">
        <v>393</v>
      </c>
      <c r="Q994" s="36">
        <v>44665</v>
      </c>
      <c r="R994" s="35" t="s">
        <v>62</v>
      </c>
    </row>
    <row r="995" spans="1:18" x14ac:dyDescent="0.25">
      <c r="A995" s="35">
        <v>92541634</v>
      </c>
      <c r="B995" s="35" t="s">
        <v>87</v>
      </c>
      <c r="C995" s="35" t="s">
        <v>536</v>
      </c>
      <c r="D995" s="35" t="s">
        <v>88</v>
      </c>
      <c r="E995" s="36">
        <v>44455</v>
      </c>
      <c r="F995" s="35" t="s">
        <v>38</v>
      </c>
      <c r="G995" s="35" t="s">
        <v>37</v>
      </c>
      <c r="H995" s="35" t="s">
        <v>32</v>
      </c>
      <c r="I995" s="35" t="s">
        <v>63</v>
      </c>
      <c r="J995" s="35">
        <v>196</v>
      </c>
      <c r="K995" s="35" t="s">
        <v>52</v>
      </c>
      <c r="L995" s="35" t="s">
        <v>48</v>
      </c>
      <c r="M995" s="36">
        <v>44637</v>
      </c>
      <c r="N995" s="35" t="s">
        <v>32</v>
      </c>
      <c r="O995" s="35" t="s">
        <v>5</v>
      </c>
      <c r="P995" s="35"/>
      <c r="Q995" s="35"/>
      <c r="R995" s="35" t="s">
        <v>61</v>
      </c>
    </row>
    <row r="996" spans="1:18" x14ac:dyDescent="0.25">
      <c r="A996" s="35">
        <v>92542058</v>
      </c>
      <c r="B996" s="35" t="s">
        <v>87</v>
      </c>
      <c r="C996" s="35" t="s">
        <v>625</v>
      </c>
      <c r="D996" s="35" t="s">
        <v>89</v>
      </c>
      <c r="E996" s="36">
        <v>44456</v>
      </c>
      <c r="F996" s="35" t="s">
        <v>0</v>
      </c>
      <c r="G996" s="35" t="s">
        <v>36</v>
      </c>
      <c r="H996" s="35" t="s">
        <v>2</v>
      </c>
      <c r="I996" s="35" t="s">
        <v>63</v>
      </c>
      <c r="J996" s="35">
        <v>195</v>
      </c>
      <c r="K996" s="35" t="s">
        <v>52</v>
      </c>
      <c r="L996" s="35" t="s">
        <v>48</v>
      </c>
      <c r="M996" s="36">
        <v>44655</v>
      </c>
      <c r="N996" s="35" t="s">
        <v>2</v>
      </c>
      <c r="O996" s="35" t="s">
        <v>0</v>
      </c>
      <c r="P996" s="35" t="s">
        <v>393</v>
      </c>
      <c r="Q996" s="36">
        <v>44671</v>
      </c>
      <c r="R996" s="35" t="s">
        <v>62</v>
      </c>
    </row>
    <row r="997" spans="1:18" x14ac:dyDescent="0.25">
      <c r="A997" s="35">
        <v>92542465</v>
      </c>
      <c r="B997" s="35" t="s">
        <v>87</v>
      </c>
      <c r="C997" s="35" t="s">
        <v>538</v>
      </c>
      <c r="D997" s="35" t="s">
        <v>89</v>
      </c>
      <c r="E997" s="36">
        <v>44456</v>
      </c>
      <c r="F997" s="35" t="s">
        <v>0</v>
      </c>
      <c r="G997" s="35">
        <v>16353</v>
      </c>
      <c r="H997" s="35" t="s">
        <v>4</v>
      </c>
      <c r="I997" s="35" t="s">
        <v>63</v>
      </c>
      <c r="J997" s="35">
        <v>195</v>
      </c>
      <c r="K997" s="35" t="s">
        <v>52</v>
      </c>
      <c r="L997" s="35" t="s">
        <v>48</v>
      </c>
      <c r="M997" s="36">
        <v>44662</v>
      </c>
      <c r="N997" s="35" t="s">
        <v>2</v>
      </c>
      <c r="O997" s="35" t="s">
        <v>0</v>
      </c>
      <c r="P997" s="35" t="s">
        <v>393</v>
      </c>
      <c r="Q997" s="36">
        <v>44664</v>
      </c>
      <c r="R997" s="35" t="s">
        <v>62</v>
      </c>
    </row>
    <row r="998" spans="1:18" x14ac:dyDescent="0.25">
      <c r="A998" s="35">
        <v>92543093</v>
      </c>
      <c r="B998" s="35" t="s">
        <v>87</v>
      </c>
      <c r="C998" s="35" t="s">
        <v>626</v>
      </c>
      <c r="D998" s="35" t="s">
        <v>89</v>
      </c>
      <c r="E998" s="36">
        <v>44456</v>
      </c>
      <c r="F998" s="35" t="s">
        <v>0</v>
      </c>
      <c r="G998" s="35" t="s">
        <v>37</v>
      </c>
      <c r="H998" s="35" t="s">
        <v>3</v>
      </c>
      <c r="I998" s="35" t="s">
        <v>63</v>
      </c>
      <c r="J998" s="35">
        <v>195</v>
      </c>
      <c r="K998" s="35" t="s">
        <v>52</v>
      </c>
      <c r="L998" s="35" t="s">
        <v>48</v>
      </c>
      <c r="M998" s="36">
        <v>44664</v>
      </c>
      <c r="N998" s="35" t="s">
        <v>3</v>
      </c>
      <c r="O998" s="35" t="s">
        <v>0</v>
      </c>
      <c r="P998" s="35"/>
      <c r="Q998" s="35"/>
      <c r="R998" s="35" t="s">
        <v>61</v>
      </c>
    </row>
    <row r="999" spans="1:18" x14ac:dyDescent="0.25">
      <c r="A999" s="35">
        <v>92543267</v>
      </c>
      <c r="B999" s="35" t="s">
        <v>87</v>
      </c>
      <c r="C999" s="35" t="s">
        <v>539</v>
      </c>
      <c r="D999" s="35" t="s">
        <v>88</v>
      </c>
      <c r="E999" s="36">
        <v>44456</v>
      </c>
      <c r="F999" s="35" t="s">
        <v>38</v>
      </c>
      <c r="G999" s="35" t="s">
        <v>37</v>
      </c>
      <c r="H999" s="35" t="s">
        <v>27</v>
      </c>
      <c r="I999" s="35" t="s">
        <v>63</v>
      </c>
      <c r="J999" s="35">
        <v>195</v>
      </c>
      <c r="K999" s="35" t="s">
        <v>52</v>
      </c>
      <c r="L999" s="35" t="s">
        <v>48</v>
      </c>
      <c r="M999" s="36">
        <v>44637</v>
      </c>
      <c r="N999" s="35" t="s">
        <v>27</v>
      </c>
      <c r="O999" s="35" t="s">
        <v>5</v>
      </c>
      <c r="P999" s="35"/>
      <c r="Q999" s="35"/>
      <c r="R999" s="35" t="s">
        <v>61</v>
      </c>
    </row>
    <row r="1000" spans="1:18" x14ac:dyDescent="0.25">
      <c r="A1000" s="35">
        <v>92543493</v>
      </c>
      <c r="B1000" s="35" t="s">
        <v>87</v>
      </c>
      <c r="C1000" s="35" t="s">
        <v>627</v>
      </c>
      <c r="D1000" s="35" t="s">
        <v>88</v>
      </c>
      <c r="E1000" s="36">
        <v>44457</v>
      </c>
      <c r="F1000" s="35" t="s">
        <v>38</v>
      </c>
      <c r="G1000" s="35" t="s">
        <v>37</v>
      </c>
      <c r="H1000" s="35" t="s">
        <v>384</v>
      </c>
      <c r="I1000" s="35" t="s">
        <v>63</v>
      </c>
      <c r="J1000" s="35">
        <v>194</v>
      </c>
      <c r="K1000" s="35" t="s">
        <v>52</v>
      </c>
      <c r="L1000" s="35" t="s">
        <v>48</v>
      </c>
      <c r="M1000" s="36">
        <v>44676</v>
      </c>
      <c r="N1000" s="35" t="s">
        <v>384</v>
      </c>
      <c r="O1000" s="35" t="s">
        <v>7</v>
      </c>
      <c r="P1000" s="35"/>
      <c r="Q1000" s="35"/>
      <c r="R1000" s="35" t="s">
        <v>61</v>
      </c>
    </row>
    <row r="1001" spans="1:18" x14ac:dyDescent="0.25">
      <c r="A1001" s="35">
        <v>92544236</v>
      </c>
      <c r="B1001" s="35" t="s">
        <v>87</v>
      </c>
      <c r="C1001" s="35" t="s">
        <v>541</v>
      </c>
      <c r="D1001" s="35" t="s">
        <v>88</v>
      </c>
      <c r="E1001" s="36">
        <v>44457</v>
      </c>
      <c r="F1001" s="35" t="s">
        <v>38</v>
      </c>
      <c r="G1001" s="35">
        <v>6215</v>
      </c>
      <c r="H1001" s="35" t="s">
        <v>8</v>
      </c>
      <c r="I1001" s="35" t="s">
        <v>63</v>
      </c>
      <c r="J1001" s="35">
        <v>194</v>
      </c>
      <c r="K1001" s="35" t="s">
        <v>52</v>
      </c>
      <c r="L1001" s="35" t="s">
        <v>48</v>
      </c>
      <c r="M1001" s="36">
        <v>44642</v>
      </c>
      <c r="N1001" s="35" t="s">
        <v>8</v>
      </c>
      <c r="O1001" s="35" t="s">
        <v>5</v>
      </c>
      <c r="P1001" s="35" t="s">
        <v>393</v>
      </c>
      <c r="Q1001" s="36">
        <v>44648</v>
      </c>
      <c r="R1001" s="35" t="s">
        <v>62</v>
      </c>
    </row>
    <row r="1002" spans="1:18" x14ac:dyDescent="0.25">
      <c r="A1002" s="35">
        <v>92544383</v>
      </c>
      <c r="B1002" s="35" t="s">
        <v>87</v>
      </c>
      <c r="C1002" s="35" t="s">
        <v>542</v>
      </c>
      <c r="D1002" s="35" t="s">
        <v>88</v>
      </c>
      <c r="E1002" s="36">
        <v>44457</v>
      </c>
      <c r="F1002" s="35" t="s">
        <v>0</v>
      </c>
      <c r="G1002" s="35" t="s">
        <v>2</v>
      </c>
      <c r="H1002" s="35" t="s">
        <v>2</v>
      </c>
      <c r="I1002" s="35" t="s">
        <v>63</v>
      </c>
      <c r="J1002" s="35">
        <v>194</v>
      </c>
      <c r="K1002" s="35" t="s">
        <v>52</v>
      </c>
      <c r="L1002" s="35" t="s">
        <v>48</v>
      </c>
      <c r="M1002" s="36">
        <v>44643</v>
      </c>
      <c r="N1002" s="35" t="s">
        <v>2</v>
      </c>
      <c r="O1002" s="35" t="s">
        <v>0</v>
      </c>
      <c r="P1002" s="35" t="s">
        <v>393</v>
      </c>
      <c r="Q1002" s="36">
        <v>44663</v>
      </c>
      <c r="R1002" s="35" t="s">
        <v>62</v>
      </c>
    </row>
    <row r="1003" spans="1:18" x14ac:dyDescent="0.25">
      <c r="A1003" s="35">
        <v>92544519</v>
      </c>
      <c r="B1003" s="35" t="s">
        <v>87</v>
      </c>
      <c r="C1003" s="35" t="s">
        <v>543</v>
      </c>
      <c r="D1003" s="35" t="s">
        <v>88</v>
      </c>
      <c r="E1003" s="36">
        <v>44457</v>
      </c>
      <c r="F1003" s="35" t="s">
        <v>38</v>
      </c>
      <c r="G1003" s="35" t="s">
        <v>37</v>
      </c>
      <c r="H1003" s="35" t="s">
        <v>20</v>
      </c>
      <c r="I1003" s="35" t="s">
        <v>63</v>
      </c>
      <c r="J1003" s="35">
        <v>194</v>
      </c>
      <c r="K1003" s="35" t="s">
        <v>52</v>
      </c>
      <c r="L1003" s="35" t="s">
        <v>48</v>
      </c>
      <c r="M1003" s="36">
        <v>44638</v>
      </c>
      <c r="N1003" s="35" t="s">
        <v>20</v>
      </c>
      <c r="O1003" s="35" t="s">
        <v>7</v>
      </c>
      <c r="P1003" s="35" t="s">
        <v>393</v>
      </c>
      <c r="Q1003" s="36">
        <v>44663</v>
      </c>
      <c r="R1003" s="35" t="s">
        <v>62</v>
      </c>
    </row>
    <row r="1004" spans="1:18" x14ac:dyDescent="0.25">
      <c r="A1004" s="35">
        <v>92544537</v>
      </c>
      <c r="B1004" s="35" t="s">
        <v>87</v>
      </c>
      <c r="C1004" s="35" t="s">
        <v>544</v>
      </c>
      <c r="D1004" s="35" t="s">
        <v>88</v>
      </c>
      <c r="E1004" s="36">
        <v>44457</v>
      </c>
      <c r="F1004" s="35" t="s">
        <v>93</v>
      </c>
      <c r="G1004" s="35" t="s">
        <v>94</v>
      </c>
      <c r="H1004" s="35" t="s">
        <v>9</v>
      </c>
      <c r="I1004" s="35" t="s">
        <v>63</v>
      </c>
      <c r="J1004" s="35">
        <v>194</v>
      </c>
      <c r="K1004" s="35" t="s">
        <v>52</v>
      </c>
      <c r="L1004" s="35" t="s">
        <v>48</v>
      </c>
      <c r="M1004" s="36">
        <v>44642</v>
      </c>
      <c r="N1004" s="35" t="s">
        <v>9</v>
      </c>
      <c r="O1004" s="35" t="s">
        <v>5</v>
      </c>
      <c r="P1004" s="35" t="s">
        <v>393</v>
      </c>
      <c r="Q1004" s="36">
        <v>44648</v>
      </c>
      <c r="R1004" s="35" t="s">
        <v>62</v>
      </c>
    </row>
    <row r="1005" spans="1:18" x14ac:dyDescent="0.25">
      <c r="A1005" s="35">
        <v>92544541</v>
      </c>
      <c r="B1005" s="35" t="s">
        <v>87</v>
      </c>
      <c r="C1005" s="35" t="s">
        <v>545</v>
      </c>
      <c r="D1005" s="35" t="s">
        <v>89</v>
      </c>
      <c r="E1005" s="36">
        <v>44457</v>
      </c>
      <c r="F1005" s="35" t="s">
        <v>38</v>
      </c>
      <c r="G1005" s="35" t="s">
        <v>94</v>
      </c>
      <c r="H1005" s="35" t="s">
        <v>33</v>
      </c>
      <c r="I1005" s="35" t="s">
        <v>63</v>
      </c>
      <c r="J1005" s="35">
        <v>194</v>
      </c>
      <c r="K1005" s="35" t="s">
        <v>52</v>
      </c>
      <c r="L1005" s="35" t="s">
        <v>48</v>
      </c>
      <c r="M1005" s="36">
        <v>44637</v>
      </c>
      <c r="N1005" s="35" t="s">
        <v>33</v>
      </c>
      <c r="O1005" s="35" t="s">
        <v>7</v>
      </c>
      <c r="P1005" s="35" t="s">
        <v>393</v>
      </c>
      <c r="Q1005" s="36">
        <v>44667</v>
      </c>
      <c r="R1005" s="35" t="s">
        <v>62</v>
      </c>
    </row>
    <row r="1006" spans="1:18" x14ac:dyDescent="0.25">
      <c r="A1006" s="35">
        <v>92544996</v>
      </c>
      <c r="B1006" s="35" t="s">
        <v>87</v>
      </c>
      <c r="C1006" s="35" t="s">
        <v>628</v>
      </c>
      <c r="D1006" s="35" t="s">
        <v>89</v>
      </c>
      <c r="E1006" s="36">
        <v>44458</v>
      </c>
      <c r="F1006" s="35" t="s">
        <v>0</v>
      </c>
      <c r="G1006" s="35">
        <v>8489</v>
      </c>
      <c r="H1006" s="35" t="s">
        <v>213</v>
      </c>
      <c r="I1006" s="35" t="s">
        <v>63</v>
      </c>
      <c r="J1006" s="35">
        <v>193</v>
      </c>
      <c r="K1006" s="35" t="s">
        <v>52</v>
      </c>
      <c r="L1006" s="35" t="s">
        <v>48</v>
      </c>
      <c r="M1006" s="36">
        <v>44671</v>
      </c>
      <c r="N1006" s="35" t="s">
        <v>213</v>
      </c>
      <c r="O1006" s="35" t="s">
        <v>0</v>
      </c>
      <c r="P1006" s="35"/>
      <c r="Q1006" s="35"/>
      <c r="R1006" s="35" t="s">
        <v>61</v>
      </c>
    </row>
    <row r="1007" spans="1:18" x14ac:dyDescent="0.25">
      <c r="A1007" s="35">
        <v>92545591</v>
      </c>
      <c r="B1007" s="35" t="s">
        <v>87</v>
      </c>
      <c r="C1007" s="35" t="s">
        <v>720</v>
      </c>
      <c r="D1007" s="35" t="s">
        <v>88</v>
      </c>
      <c r="E1007" s="36">
        <v>44458</v>
      </c>
      <c r="F1007" s="35" t="s">
        <v>38</v>
      </c>
      <c r="G1007" s="35" t="s">
        <v>37</v>
      </c>
      <c r="H1007" s="35" t="s">
        <v>24</v>
      </c>
      <c r="I1007" s="35" t="s">
        <v>63</v>
      </c>
      <c r="J1007" s="35">
        <v>193</v>
      </c>
      <c r="K1007" s="35" t="s">
        <v>52</v>
      </c>
      <c r="L1007" s="35" t="s">
        <v>48</v>
      </c>
      <c r="M1007" s="36">
        <v>44684</v>
      </c>
      <c r="N1007" s="35" t="s">
        <v>24</v>
      </c>
      <c r="O1007" s="35" t="s">
        <v>7</v>
      </c>
      <c r="P1007" s="35" t="s">
        <v>393</v>
      </c>
      <c r="Q1007" s="36">
        <v>44694</v>
      </c>
      <c r="R1007" s="35" t="s">
        <v>62</v>
      </c>
    </row>
    <row r="1008" spans="1:18" x14ac:dyDescent="0.25">
      <c r="A1008" s="35">
        <v>92545596</v>
      </c>
      <c r="B1008" s="35" t="s">
        <v>87</v>
      </c>
      <c r="C1008" s="35" t="s">
        <v>546</v>
      </c>
      <c r="D1008" s="35" t="s">
        <v>88</v>
      </c>
      <c r="E1008" s="36">
        <v>44458</v>
      </c>
      <c r="F1008" s="35" t="s">
        <v>38</v>
      </c>
      <c r="G1008" s="35" t="s">
        <v>18</v>
      </c>
      <c r="H1008" s="35" t="s">
        <v>209</v>
      </c>
      <c r="I1008" s="35" t="s">
        <v>63</v>
      </c>
      <c r="J1008" s="35">
        <v>193</v>
      </c>
      <c r="K1008" s="35" t="s">
        <v>52</v>
      </c>
      <c r="L1008" s="35" t="s">
        <v>48</v>
      </c>
      <c r="M1008" s="36">
        <v>44639</v>
      </c>
      <c r="N1008" s="35" t="s">
        <v>209</v>
      </c>
      <c r="O1008" s="35" t="s">
        <v>5</v>
      </c>
      <c r="P1008" s="35"/>
      <c r="Q1008" s="35"/>
      <c r="R1008" s="35" t="s">
        <v>61</v>
      </c>
    </row>
    <row r="1009" spans="1:18" x14ac:dyDescent="0.25">
      <c r="A1009" s="35">
        <v>92545982</v>
      </c>
      <c r="B1009" s="35" t="s">
        <v>87</v>
      </c>
      <c r="C1009" s="35" t="s">
        <v>629</v>
      </c>
      <c r="D1009" s="35" t="s">
        <v>88</v>
      </c>
      <c r="E1009" s="36">
        <v>44457</v>
      </c>
      <c r="F1009" s="35" t="s">
        <v>42</v>
      </c>
      <c r="G1009" s="35">
        <v>14501</v>
      </c>
      <c r="H1009" s="35" t="s">
        <v>12</v>
      </c>
      <c r="I1009" s="35" t="s">
        <v>63</v>
      </c>
      <c r="J1009" s="35">
        <v>194</v>
      </c>
      <c r="K1009" s="35" t="s">
        <v>52</v>
      </c>
      <c r="L1009" s="35" t="s">
        <v>48</v>
      </c>
      <c r="M1009" s="36">
        <v>44667</v>
      </c>
      <c r="N1009" s="35" t="s">
        <v>12</v>
      </c>
      <c r="O1009" s="35" t="s">
        <v>0</v>
      </c>
      <c r="P1009" s="35" t="s">
        <v>393</v>
      </c>
      <c r="Q1009" s="36">
        <v>44697</v>
      </c>
      <c r="R1009" s="35" t="s">
        <v>62</v>
      </c>
    </row>
    <row r="1010" spans="1:18" x14ac:dyDescent="0.25">
      <c r="A1010" s="35">
        <v>92546272</v>
      </c>
      <c r="B1010" s="35" t="s">
        <v>87</v>
      </c>
      <c r="C1010" s="35" t="s">
        <v>547</v>
      </c>
      <c r="D1010" s="35" t="s">
        <v>89</v>
      </c>
      <c r="E1010" s="36">
        <v>44459</v>
      </c>
      <c r="F1010" s="35" t="s">
        <v>0</v>
      </c>
      <c r="G1010" s="35" t="s">
        <v>36</v>
      </c>
      <c r="H1010" s="35" t="s">
        <v>35</v>
      </c>
      <c r="I1010" s="35" t="s">
        <v>63</v>
      </c>
      <c r="J1010" s="35">
        <v>192</v>
      </c>
      <c r="K1010" s="35" t="s">
        <v>52</v>
      </c>
      <c r="L1010" s="35" t="s">
        <v>48</v>
      </c>
      <c r="M1010" s="36">
        <v>44643</v>
      </c>
      <c r="N1010" s="35" t="s">
        <v>35</v>
      </c>
      <c r="O1010" s="35" t="s">
        <v>0</v>
      </c>
      <c r="P1010" s="35" t="s">
        <v>393</v>
      </c>
      <c r="Q1010" s="36">
        <v>44652</v>
      </c>
      <c r="R1010" s="35" t="s">
        <v>62</v>
      </c>
    </row>
    <row r="1011" spans="1:18" x14ac:dyDescent="0.25">
      <c r="A1011" s="35">
        <v>92546486</v>
      </c>
      <c r="B1011" s="35" t="s">
        <v>87</v>
      </c>
      <c r="C1011" s="35" t="s">
        <v>549</v>
      </c>
      <c r="D1011" s="35" t="s">
        <v>89</v>
      </c>
      <c r="E1011" s="36">
        <v>44459</v>
      </c>
      <c r="F1011" s="35" t="s">
        <v>0</v>
      </c>
      <c r="G1011" s="35" t="s">
        <v>2</v>
      </c>
      <c r="H1011" s="35" t="s">
        <v>2</v>
      </c>
      <c r="I1011" s="35" t="s">
        <v>63</v>
      </c>
      <c r="J1011" s="35">
        <v>192</v>
      </c>
      <c r="K1011" s="35" t="s">
        <v>52</v>
      </c>
      <c r="L1011" s="35" t="s">
        <v>48</v>
      </c>
      <c r="M1011" s="36">
        <v>44641</v>
      </c>
      <c r="N1011" s="35" t="s">
        <v>2</v>
      </c>
      <c r="O1011" s="35" t="s">
        <v>0</v>
      </c>
      <c r="P1011" s="35" t="s">
        <v>393</v>
      </c>
      <c r="Q1011" s="36">
        <v>44657</v>
      </c>
      <c r="R1011" s="35" t="s">
        <v>62</v>
      </c>
    </row>
    <row r="1012" spans="1:18" x14ac:dyDescent="0.25">
      <c r="A1012" s="35">
        <v>92547004</v>
      </c>
      <c r="B1012" s="35" t="s">
        <v>87</v>
      </c>
      <c r="C1012" s="35" t="s">
        <v>551</v>
      </c>
      <c r="D1012" s="35" t="s">
        <v>88</v>
      </c>
      <c r="E1012" s="36">
        <v>44459</v>
      </c>
      <c r="F1012" s="35" t="s">
        <v>42</v>
      </c>
      <c r="G1012" s="35" t="s">
        <v>37</v>
      </c>
      <c r="H1012" s="35" t="s">
        <v>12</v>
      </c>
      <c r="I1012" s="35" t="s">
        <v>63</v>
      </c>
      <c r="J1012" s="35">
        <v>192</v>
      </c>
      <c r="K1012" s="35" t="s">
        <v>52</v>
      </c>
      <c r="L1012" s="35" t="s">
        <v>48</v>
      </c>
      <c r="M1012" s="36">
        <v>44642</v>
      </c>
      <c r="N1012" s="35" t="s">
        <v>12</v>
      </c>
      <c r="O1012" s="35" t="s">
        <v>0</v>
      </c>
      <c r="P1012" s="35" t="s">
        <v>393</v>
      </c>
      <c r="Q1012" s="36">
        <v>44652</v>
      </c>
      <c r="R1012" s="35" t="s">
        <v>62</v>
      </c>
    </row>
    <row r="1013" spans="1:18" x14ac:dyDescent="0.25">
      <c r="A1013" s="35">
        <v>92547964</v>
      </c>
      <c r="B1013" s="35" t="s">
        <v>87</v>
      </c>
      <c r="C1013" s="35" t="s">
        <v>630</v>
      </c>
      <c r="D1013" s="35" t="s">
        <v>89</v>
      </c>
      <c r="E1013" s="36">
        <v>44460</v>
      </c>
      <c r="F1013" s="35" t="s">
        <v>38</v>
      </c>
      <c r="G1013" s="35" t="s">
        <v>18</v>
      </c>
      <c r="H1013" s="35" t="s">
        <v>28</v>
      </c>
      <c r="I1013" s="35" t="s">
        <v>63</v>
      </c>
      <c r="J1013" s="35">
        <v>191</v>
      </c>
      <c r="K1013" s="35" t="s">
        <v>52</v>
      </c>
      <c r="L1013" s="35" t="s">
        <v>48</v>
      </c>
      <c r="M1013" s="36">
        <v>44658</v>
      </c>
      <c r="N1013" s="35" t="s">
        <v>28</v>
      </c>
      <c r="O1013" s="35" t="s">
        <v>5</v>
      </c>
      <c r="P1013" s="35"/>
      <c r="Q1013" s="35"/>
      <c r="R1013" s="35" t="s">
        <v>61</v>
      </c>
    </row>
    <row r="1014" spans="1:18" x14ac:dyDescent="0.25">
      <c r="A1014" s="35">
        <v>92549421</v>
      </c>
      <c r="B1014" s="35" t="s">
        <v>87</v>
      </c>
      <c r="C1014" s="35" t="s">
        <v>631</v>
      </c>
      <c r="D1014" s="35" t="s">
        <v>89</v>
      </c>
      <c r="E1014" s="36">
        <v>44460</v>
      </c>
      <c r="F1014" s="35" t="s">
        <v>0</v>
      </c>
      <c r="G1014" s="35">
        <v>16353</v>
      </c>
      <c r="H1014" s="35" t="s">
        <v>14</v>
      </c>
      <c r="I1014" s="35" t="s">
        <v>63</v>
      </c>
      <c r="J1014" s="35">
        <v>191</v>
      </c>
      <c r="K1014" s="35" t="s">
        <v>52</v>
      </c>
      <c r="L1014" s="35" t="s">
        <v>48</v>
      </c>
      <c r="M1014" s="36">
        <v>44662</v>
      </c>
      <c r="N1014" s="35" t="s">
        <v>14</v>
      </c>
      <c r="O1014" s="35" t="s">
        <v>0</v>
      </c>
      <c r="P1014" s="35" t="s">
        <v>393</v>
      </c>
      <c r="Q1014" s="36">
        <v>44672</v>
      </c>
      <c r="R1014" s="35" t="s">
        <v>62</v>
      </c>
    </row>
    <row r="1015" spans="1:18" x14ac:dyDescent="0.25">
      <c r="A1015" s="35">
        <v>92549504</v>
      </c>
      <c r="B1015" s="35" t="s">
        <v>87</v>
      </c>
      <c r="C1015" s="35" t="s">
        <v>632</v>
      </c>
      <c r="D1015" s="35" t="s">
        <v>89</v>
      </c>
      <c r="E1015" s="36">
        <v>44461</v>
      </c>
      <c r="F1015" s="35" t="s">
        <v>0</v>
      </c>
      <c r="G1015" s="35" t="s">
        <v>37</v>
      </c>
      <c r="H1015" s="35" t="s">
        <v>2</v>
      </c>
      <c r="I1015" s="35" t="s">
        <v>63</v>
      </c>
      <c r="J1015" s="35">
        <v>190</v>
      </c>
      <c r="K1015" s="35" t="s">
        <v>52</v>
      </c>
      <c r="L1015" s="35" t="s">
        <v>48</v>
      </c>
      <c r="M1015" s="36">
        <v>44655</v>
      </c>
      <c r="N1015" s="35" t="s">
        <v>2</v>
      </c>
      <c r="O1015" s="35" t="s">
        <v>0</v>
      </c>
      <c r="P1015" s="35" t="s">
        <v>393</v>
      </c>
      <c r="Q1015" s="36">
        <v>44671</v>
      </c>
      <c r="R1015" s="35" t="s">
        <v>62</v>
      </c>
    </row>
    <row r="1016" spans="1:18" x14ac:dyDescent="0.25">
      <c r="A1016" s="35">
        <v>92549659</v>
      </c>
      <c r="B1016" s="35" t="s">
        <v>87</v>
      </c>
      <c r="C1016" s="35" t="s">
        <v>557</v>
      </c>
      <c r="D1016" s="35" t="s">
        <v>89</v>
      </c>
      <c r="E1016" s="36">
        <v>44461</v>
      </c>
      <c r="F1016" s="35" t="s">
        <v>0</v>
      </c>
      <c r="G1016" s="35" t="s">
        <v>90</v>
      </c>
      <c r="H1016" s="35" t="s">
        <v>2</v>
      </c>
      <c r="I1016" s="35" t="s">
        <v>63</v>
      </c>
      <c r="J1016" s="35">
        <v>190</v>
      </c>
      <c r="K1016" s="35" t="s">
        <v>52</v>
      </c>
      <c r="L1016" s="35" t="s">
        <v>48</v>
      </c>
      <c r="M1016" s="36">
        <v>44644</v>
      </c>
      <c r="N1016" s="35" t="s">
        <v>2</v>
      </c>
      <c r="O1016" s="35" t="s">
        <v>0</v>
      </c>
      <c r="P1016" s="35" t="s">
        <v>393</v>
      </c>
      <c r="Q1016" s="36">
        <v>44657</v>
      </c>
      <c r="R1016" s="35" t="s">
        <v>62</v>
      </c>
    </row>
    <row r="1017" spans="1:18" x14ac:dyDescent="0.25">
      <c r="A1017" s="35">
        <v>92550300</v>
      </c>
      <c r="B1017" s="35" t="s">
        <v>87</v>
      </c>
      <c r="C1017" s="35" t="s">
        <v>558</v>
      </c>
      <c r="D1017" s="35" t="s">
        <v>88</v>
      </c>
      <c r="E1017" s="36">
        <v>44450</v>
      </c>
      <c r="F1017" s="35" t="s">
        <v>42</v>
      </c>
      <c r="G1017" s="35" t="s">
        <v>1460</v>
      </c>
      <c r="H1017" s="35" t="s">
        <v>22</v>
      </c>
      <c r="I1017" s="35" t="s">
        <v>63</v>
      </c>
      <c r="J1017" s="35">
        <v>201</v>
      </c>
      <c r="K1017" s="35" t="s">
        <v>52</v>
      </c>
      <c r="L1017" s="35" t="s">
        <v>48</v>
      </c>
      <c r="M1017" s="36">
        <v>44635</v>
      </c>
      <c r="N1017" s="35" t="s">
        <v>22</v>
      </c>
      <c r="O1017" s="35" t="s">
        <v>5</v>
      </c>
      <c r="P1017" s="35" t="s">
        <v>393</v>
      </c>
      <c r="Q1017" s="36">
        <v>44637</v>
      </c>
      <c r="R1017" s="35" t="s">
        <v>62</v>
      </c>
    </row>
    <row r="1018" spans="1:18" x14ac:dyDescent="0.25">
      <c r="A1018" s="35">
        <v>92550315</v>
      </c>
      <c r="B1018" s="35" t="s">
        <v>87</v>
      </c>
      <c r="C1018" s="35" t="s">
        <v>635</v>
      </c>
      <c r="D1018" s="35" t="s">
        <v>88</v>
      </c>
      <c r="E1018" s="36">
        <v>44461</v>
      </c>
      <c r="F1018" s="35" t="s">
        <v>38</v>
      </c>
      <c r="G1018" s="35" t="s">
        <v>37</v>
      </c>
      <c r="H1018" s="35" t="s">
        <v>29</v>
      </c>
      <c r="I1018" s="35" t="s">
        <v>63</v>
      </c>
      <c r="J1018" s="35">
        <v>190</v>
      </c>
      <c r="K1018" s="35" t="s">
        <v>52</v>
      </c>
      <c r="L1018" s="35" t="s">
        <v>48</v>
      </c>
      <c r="M1018" s="36">
        <v>44662</v>
      </c>
      <c r="N1018" s="35" t="s">
        <v>29</v>
      </c>
      <c r="O1018" s="35" t="s">
        <v>5</v>
      </c>
      <c r="P1018" s="35" t="s">
        <v>393</v>
      </c>
      <c r="Q1018" s="36">
        <v>44692</v>
      </c>
      <c r="R1018" s="35" t="s">
        <v>62</v>
      </c>
    </row>
    <row r="1019" spans="1:18" x14ac:dyDescent="0.25">
      <c r="A1019" s="35">
        <v>92550340</v>
      </c>
      <c r="B1019" s="35" t="s">
        <v>87</v>
      </c>
      <c r="C1019" s="35" t="s">
        <v>559</v>
      </c>
      <c r="D1019" s="35" t="s">
        <v>89</v>
      </c>
      <c r="E1019" s="36">
        <v>44461</v>
      </c>
      <c r="F1019" s="35" t="s">
        <v>0</v>
      </c>
      <c r="G1019" s="35" t="s">
        <v>90</v>
      </c>
      <c r="H1019" s="35" t="s">
        <v>2</v>
      </c>
      <c r="I1019" s="35" t="s">
        <v>63</v>
      </c>
      <c r="J1019" s="35">
        <v>190</v>
      </c>
      <c r="K1019" s="35" t="s">
        <v>52</v>
      </c>
      <c r="L1019" s="35" t="s">
        <v>48</v>
      </c>
      <c r="M1019" s="36">
        <v>44643</v>
      </c>
      <c r="N1019" s="35" t="s">
        <v>2</v>
      </c>
      <c r="O1019" s="35" t="s">
        <v>0</v>
      </c>
      <c r="P1019" s="35" t="s">
        <v>393</v>
      </c>
      <c r="Q1019" s="36">
        <v>44657</v>
      </c>
      <c r="R1019" s="35" t="s">
        <v>62</v>
      </c>
    </row>
    <row r="1020" spans="1:18" x14ac:dyDescent="0.25">
      <c r="A1020" s="35">
        <v>92550555</v>
      </c>
      <c r="B1020" s="35" t="s">
        <v>87</v>
      </c>
      <c r="C1020" s="35" t="s">
        <v>560</v>
      </c>
      <c r="D1020" s="35" t="s">
        <v>88</v>
      </c>
      <c r="E1020" s="36">
        <v>44461</v>
      </c>
      <c r="F1020" s="35" t="s">
        <v>0</v>
      </c>
      <c r="G1020" s="35" t="s">
        <v>36</v>
      </c>
      <c r="H1020" s="35" t="s">
        <v>206</v>
      </c>
      <c r="I1020" s="35" t="s">
        <v>63</v>
      </c>
      <c r="J1020" s="35">
        <v>190</v>
      </c>
      <c r="K1020" s="35" t="s">
        <v>52</v>
      </c>
      <c r="L1020" s="35" t="s">
        <v>48</v>
      </c>
      <c r="M1020" s="36">
        <v>44643</v>
      </c>
      <c r="N1020" s="35" t="s">
        <v>206</v>
      </c>
      <c r="O1020" s="35" t="s">
        <v>0</v>
      </c>
      <c r="P1020" s="35"/>
      <c r="Q1020" s="35"/>
      <c r="R1020" s="35" t="s">
        <v>61</v>
      </c>
    </row>
    <row r="1021" spans="1:18" x14ac:dyDescent="0.25">
      <c r="A1021" s="35">
        <v>92551389</v>
      </c>
      <c r="B1021" s="35" t="s">
        <v>87</v>
      </c>
      <c r="C1021" s="35" t="s">
        <v>636</v>
      </c>
      <c r="D1021" s="35" t="s">
        <v>88</v>
      </c>
      <c r="E1021" s="36">
        <v>44461</v>
      </c>
      <c r="F1021" s="35" t="s">
        <v>41</v>
      </c>
      <c r="G1021" s="35">
        <v>14501</v>
      </c>
      <c r="H1021" s="35" t="s">
        <v>6</v>
      </c>
      <c r="I1021" s="35" t="s">
        <v>63</v>
      </c>
      <c r="J1021" s="35">
        <v>190</v>
      </c>
      <c r="K1021" s="35" t="s">
        <v>52</v>
      </c>
      <c r="L1021" s="35" t="s">
        <v>48</v>
      </c>
      <c r="M1021" s="36">
        <v>44652</v>
      </c>
      <c r="N1021" s="35" t="s">
        <v>6</v>
      </c>
      <c r="O1021" s="35" t="s">
        <v>5</v>
      </c>
      <c r="P1021" s="35"/>
      <c r="Q1021" s="35"/>
      <c r="R1021" s="35" t="s">
        <v>61</v>
      </c>
    </row>
    <row r="1022" spans="1:18" x14ac:dyDescent="0.25">
      <c r="A1022" s="35">
        <v>92551506</v>
      </c>
      <c r="B1022" s="35" t="s">
        <v>87</v>
      </c>
      <c r="C1022" s="35" t="s">
        <v>721</v>
      </c>
      <c r="D1022" s="35" t="s">
        <v>89</v>
      </c>
      <c r="E1022" s="36">
        <v>44462</v>
      </c>
      <c r="F1022" s="35" t="s">
        <v>0</v>
      </c>
      <c r="G1022" s="35" t="s">
        <v>37</v>
      </c>
      <c r="H1022" s="35" t="s">
        <v>2</v>
      </c>
      <c r="I1022" s="35" t="s">
        <v>63</v>
      </c>
      <c r="J1022" s="35">
        <v>189</v>
      </c>
      <c r="K1022" s="35" t="s">
        <v>52</v>
      </c>
      <c r="L1022" s="35" t="s">
        <v>48</v>
      </c>
      <c r="M1022" s="36">
        <v>44685</v>
      </c>
      <c r="N1022" s="35" t="s">
        <v>2</v>
      </c>
      <c r="O1022" s="35" t="s">
        <v>0</v>
      </c>
      <c r="P1022" s="35" t="s">
        <v>393</v>
      </c>
      <c r="Q1022" s="36">
        <v>44690</v>
      </c>
      <c r="R1022" s="35" t="s">
        <v>62</v>
      </c>
    </row>
    <row r="1023" spans="1:18" x14ac:dyDescent="0.25">
      <c r="A1023" s="35">
        <v>92551857</v>
      </c>
      <c r="B1023" s="35" t="s">
        <v>87</v>
      </c>
      <c r="C1023" s="35" t="s">
        <v>561</v>
      </c>
      <c r="D1023" s="35" t="s">
        <v>89</v>
      </c>
      <c r="E1023" s="36">
        <v>44462</v>
      </c>
      <c r="F1023" s="35" t="s">
        <v>38</v>
      </c>
      <c r="G1023" s="35" t="s">
        <v>37</v>
      </c>
      <c r="H1023" s="35" t="s">
        <v>10</v>
      </c>
      <c r="I1023" s="35" t="s">
        <v>63</v>
      </c>
      <c r="J1023" s="35">
        <v>189</v>
      </c>
      <c r="K1023" s="35" t="s">
        <v>52</v>
      </c>
      <c r="L1023" s="35" t="s">
        <v>48</v>
      </c>
      <c r="M1023" s="36">
        <v>44651</v>
      </c>
      <c r="N1023" s="35" t="s">
        <v>10</v>
      </c>
      <c r="O1023" s="35" t="s">
        <v>0</v>
      </c>
      <c r="P1023" s="35" t="s">
        <v>393</v>
      </c>
      <c r="Q1023" s="36">
        <v>44658</v>
      </c>
      <c r="R1023" s="35" t="s">
        <v>62</v>
      </c>
    </row>
    <row r="1024" spans="1:18" x14ac:dyDescent="0.25">
      <c r="A1024" s="35">
        <v>92552528</v>
      </c>
      <c r="B1024" s="35" t="s">
        <v>87</v>
      </c>
      <c r="C1024" s="35" t="s">
        <v>562</v>
      </c>
      <c r="D1024" s="35" t="s">
        <v>88</v>
      </c>
      <c r="E1024" s="36">
        <v>44462</v>
      </c>
      <c r="F1024" s="35" t="s">
        <v>38</v>
      </c>
      <c r="G1024" s="35" t="s">
        <v>94</v>
      </c>
      <c r="H1024" s="35" t="s">
        <v>29</v>
      </c>
      <c r="I1024" s="35" t="s">
        <v>63</v>
      </c>
      <c r="J1024" s="35">
        <v>189</v>
      </c>
      <c r="K1024" s="35" t="s">
        <v>52</v>
      </c>
      <c r="L1024" s="35" t="s">
        <v>48</v>
      </c>
      <c r="M1024" s="36">
        <v>44736</v>
      </c>
      <c r="N1024" s="35" t="s">
        <v>18</v>
      </c>
      <c r="O1024" s="35" t="s">
        <v>101</v>
      </c>
      <c r="P1024" s="35"/>
      <c r="Q1024" s="35"/>
      <c r="R1024" s="35" t="s">
        <v>61</v>
      </c>
    </row>
    <row r="1025" spans="1:18" x14ac:dyDescent="0.25">
      <c r="A1025" s="35">
        <v>92552709</v>
      </c>
      <c r="B1025" s="35" t="s">
        <v>87</v>
      </c>
      <c r="C1025" s="35" t="s">
        <v>563</v>
      </c>
      <c r="D1025" s="35" t="s">
        <v>88</v>
      </c>
      <c r="E1025" s="36">
        <v>44463</v>
      </c>
      <c r="F1025" s="35" t="s">
        <v>38</v>
      </c>
      <c r="G1025" s="35" t="s">
        <v>90</v>
      </c>
      <c r="H1025" s="35" t="s">
        <v>8</v>
      </c>
      <c r="I1025" s="35" t="s">
        <v>63</v>
      </c>
      <c r="J1025" s="35">
        <v>188</v>
      </c>
      <c r="K1025" s="35" t="s">
        <v>52</v>
      </c>
      <c r="L1025" s="35" t="s">
        <v>48</v>
      </c>
      <c r="M1025" s="36">
        <v>44650</v>
      </c>
      <c r="N1025" s="35" t="s">
        <v>8</v>
      </c>
      <c r="O1025" s="35" t="s">
        <v>5</v>
      </c>
      <c r="P1025" s="35"/>
      <c r="Q1025" s="35"/>
      <c r="R1025" s="35" t="s">
        <v>61</v>
      </c>
    </row>
    <row r="1026" spans="1:18" x14ac:dyDescent="0.25">
      <c r="A1026" s="35">
        <v>92553021</v>
      </c>
      <c r="B1026" s="35" t="s">
        <v>87</v>
      </c>
      <c r="C1026" s="35" t="s">
        <v>564</v>
      </c>
      <c r="D1026" s="35" t="s">
        <v>88</v>
      </c>
      <c r="E1026" s="36">
        <v>44463</v>
      </c>
      <c r="F1026" s="35" t="s">
        <v>0</v>
      </c>
      <c r="G1026" s="35">
        <v>6215</v>
      </c>
      <c r="H1026" s="35" t="s">
        <v>14</v>
      </c>
      <c r="I1026" s="35" t="s">
        <v>63</v>
      </c>
      <c r="J1026" s="35">
        <v>188</v>
      </c>
      <c r="K1026" s="35" t="s">
        <v>52</v>
      </c>
      <c r="L1026" s="35" t="s">
        <v>48</v>
      </c>
      <c r="M1026" s="36">
        <v>44649</v>
      </c>
      <c r="N1026" s="35" t="s">
        <v>14</v>
      </c>
      <c r="O1026" s="35" t="s">
        <v>0</v>
      </c>
      <c r="P1026" s="35" t="s">
        <v>393</v>
      </c>
      <c r="Q1026" s="36">
        <v>44677</v>
      </c>
      <c r="R1026" s="35" t="s">
        <v>62</v>
      </c>
    </row>
    <row r="1027" spans="1:18" x14ac:dyDescent="0.25">
      <c r="A1027" s="35">
        <v>92366118</v>
      </c>
      <c r="B1027" s="35" t="s">
        <v>87</v>
      </c>
      <c r="C1027" s="35" t="s">
        <v>1361</v>
      </c>
      <c r="D1027" s="35" t="s">
        <v>88</v>
      </c>
      <c r="E1027" s="36">
        <v>44335</v>
      </c>
      <c r="F1027" s="35" t="s">
        <v>38</v>
      </c>
      <c r="G1027" s="35">
        <v>12666</v>
      </c>
      <c r="H1027" s="35" t="s">
        <v>10</v>
      </c>
      <c r="I1027" s="35" t="s">
        <v>63</v>
      </c>
      <c r="J1027" s="35">
        <v>346</v>
      </c>
      <c r="K1027" s="35" t="s">
        <v>43</v>
      </c>
      <c r="L1027" s="35" t="s">
        <v>48</v>
      </c>
      <c r="M1027" s="36">
        <v>44635</v>
      </c>
      <c r="N1027" s="35" t="s">
        <v>10</v>
      </c>
      <c r="O1027" s="35" t="s">
        <v>0</v>
      </c>
      <c r="P1027" s="35" t="s">
        <v>393</v>
      </c>
      <c r="Q1027" s="36">
        <v>44663</v>
      </c>
      <c r="R1027" s="35" t="s">
        <v>62</v>
      </c>
    </row>
    <row r="1028" spans="1:18" x14ac:dyDescent="0.25">
      <c r="A1028" s="35">
        <v>92505468</v>
      </c>
      <c r="B1028" s="35" t="s">
        <v>87</v>
      </c>
      <c r="C1028" s="35" t="s">
        <v>609</v>
      </c>
      <c r="D1028" s="35" t="s">
        <v>88</v>
      </c>
      <c r="E1028" s="36">
        <v>44431</v>
      </c>
      <c r="F1028" s="35" t="s">
        <v>38</v>
      </c>
      <c r="G1028" s="35" t="s">
        <v>94</v>
      </c>
      <c r="H1028" s="35" t="s">
        <v>16</v>
      </c>
      <c r="I1028" s="35" t="s">
        <v>63</v>
      </c>
      <c r="J1028" s="35">
        <v>250</v>
      </c>
      <c r="K1028" s="35" t="s">
        <v>43</v>
      </c>
      <c r="L1028" s="35" t="s">
        <v>48</v>
      </c>
      <c r="M1028" s="36">
        <v>44671</v>
      </c>
      <c r="N1028" s="35" t="s">
        <v>16</v>
      </c>
      <c r="O1028" s="35" t="s">
        <v>5</v>
      </c>
      <c r="P1028" s="35"/>
      <c r="Q1028" s="35"/>
      <c r="R1028" s="35" t="s">
        <v>61</v>
      </c>
    </row>
    <row r="1029" spans="1:18" x14ac:dyDescent="0.25">
      <c r="A1029" s="35">
        <v>92506099</v>
      </c>
      <c r="B1029" s="35" t="s">
        <v>87</v>
      </c>
      <c r="C1029" s="35" t="s">
        <v>610</v>
      </c>
      <c r="D1029" s="35" t="s">
        <v>89</v>
      </c>
      <c r="E1029" s="36">
        <v>44432</v>
      </c>
      <c r="F1029" s="35" t="s">
        <v>0</v>
      </c>
      <c r="G1029" s="35" t="s">
        <v>37</v>
      </c>
      <c r="H1029" s="35" t="s">
        <v>11</v>
      </c>
      <c r="I1029" s="35" t="s">
        <v>63</v>
      </c>
      <c r="J1029" s="35">
        <v>249</v>
      </c>
      <c r="K1029" s="35" t="s">
        <v>43</v>
      </c>
      <c r="L1029" s="35" t="s">
        <v>48</v>
      </c>
      <c r="M1029" s="36">
        <v>44673</v>
      </c>
      <c r="N1029" s="35" t="s">
        <v>11</v>
      </c>
      <c r="O1029" s="35" t="s">
        <v>0</v>
      </c>
      <c r="P1029" s="35" t="s">
        <v>393</v>
      </c>
      <c r="Q1029" s="36">
        <v>44679</v>
      </c>
      <c r="R1029" s="35" t="s">
        <v>62</v>
      </c>
    </row>
    <row r="1030" spans="1:18" x14ac:dyDescent="0.25">
      <c r="A1030" s="35">
        <v>92508352</v>
      </c>
      <c r="B1030" s="35" t="s">
        <v>87</v>
      </c>
      <c r="C1030" s="35" t="s">
        <v>1362</v>
      </c>
      <c r="D1030" s="35" t="s">
        <v>88</v>
      </c>
      <c r="E1030" s="36">
        <v>44433</v>
      </c>
      <c r="F1030" s="35" t="s">
        <v>38</v>
      </c>
      <c r="G1030" s="35">
        <v>3930</v>
      </c>
      <c r="H1030" s="35" t="s">
        <v>16</v>
      </c>
      <c r="I1030" s="35" t="s">
        <v>63</v>
      </c>
      <c r="J1030" s="35">
        <v>248</v>
      </c>
      <c r="K1030" s="35" t="s">
        <v>43</v>
      </c>
      <c r="L1030" s="35" t="s">
        <v>48</v>
      </c>
      <c r="M1030" s="36">
        <v>44620</v>
      </c>
      <c r="N1030" s="35" t="s">
        <v>16</v>
      </c>
      <c r="O1030" s="35" t="s">
        <v>5</v>
      </c>
      <c r="P1030" s="35"/>
      <c r="Q1030" s="35"/>
      <c r="R1030" s="35" t="s">
        <v>61</v>
      </c>
    </row>
    <row r="1031" spans="1:18" x14ac:dyDescent="0.25">
      <c r="A1031" s="35">
        <v>92515036</v>
      </c>
      <c r="B1031" s="35" t="s">
        <v>87</v>
      </c>
      <c r="C1031" s="35" t="s">
        <v>830</v>
      </c>
      <c r="D1031" s="35" t="s">
        <v>88</v>
      </c>
      <c r="E1031" s="36">
        <v>44438</v>
      </c>
      <c r="F1031" s="35" t="s">
        <v>0</v>
      </c>
      <c r="G1031" s="35" t="s">
        <v>2</v>
      </c>
      <c r="H1031" s="35" t="s">
        <v>2</v>
      </c>
      <c r="I1031" s="35" t="s">
        <v>63</v>
      </c>
      <c r="J1031" s="35">
        <v>243</v>
      </c>
      <c r="K1031" s="35" t="s">
        <v>43</v>
      </c>
      <c r="L1031" s="35" t="s">
        <v>48</v>
      </c>
      <c r="M1031" s="36">
        <v>44721</v>
      </c>
      <c r="N1031" s="35" t="s">
        <v>2</v>
      </c>
      <c r="O1031" s="35" t="s">
        <v>0</v>
      </c>
      <c r="P1031" s="35" t="s">
        <v>393</v>
      </c>
      <c r="Q1031" s="36">
        <v>44742</v>
      </c>
      <c r="R1031" s="35" t="s">
        <v>62</v>
      </c>
    </row>
    <row r="1032" spans="1:18" x14ac:dyDescent="0.25">
      <c r="A1032" s="35">
        <v>92518764</v>
      </c>
      <c r="B1032" s="35" t="s">
        <v>87</v>
      </c>
      <c r="C1032" s="35" t="s">
        <v>1363</v>
      </c>
      <c r="D1032" s="35" t="s">
        <v>88</v>
      </c>
      <c r="E1032" s="36">
        <v>44440</v>
      </c>
      <c r="F1032" s="35" t="s">
        <v>38</v>
      </c>
      <c r="G1032" s="35" t="s">
        <v>94</v>
      </c>
      <c r="H1032" s="35" t="s">
        <v>209</v>
      </c>
      <c r="I1032" s="35" t="s">
        <v>63</v>
      </c>
      <c r="J1032" s="35">
        <v>241</v>
      </c>
      <c r="K1032" s="35" t="s">
        <v>43</v>
      </c>
      <c r="L1032" s="35" t="s">
        <v>48</v>
      </c>
      <c r="M1032" s="36">
        <v>44623</v>
      </c>
      <c r="N1032" s="35" t="s">
        <v>209</v>
      </c>
      <c r="O1032" s="35" t="s">
        <v>5</v>
      </c>
      <c r="P1032" s="35" t="s">
        <v>393</v>
      </c>
      <c r="Q1032" s="36">
        <v>44650</v>
      </c>
      <c r="R1032" s="35" t="s">
        <v>62</v>
      </c>
    </row>
    <row r="1033" spans="1:18" x14ac:dyDescent="0.25">
      <c r="A1033" s="35">
        <v>92480259</v>
      </c>
      <c r="B1033" s="35" t="s">
        <v>87</v>
      </c>
      <c r="C1033" s="35" t="s">
        <v>758</v>
      </c>
      <c r="D1033" s="35" t="s">
        <v>88</v>
      </c>
      <c r="E1033" s="36">
        <v>44414</v>
      </c>
      <c r="F1033" s="35" t="s">
        <v>0</v>
      </c>
      <c r="G1033" s="35" t="s">
        <v>90</v>
      </c>
      <c r="H1033" s="35" t="s">
        <v>3</v>
      </c>
      <c r="I1033" s="35" t="s">
        <v>63</v>
      </c>
      <c r="J1033" s="35">
        <v>267</v>
      </c>
      <c r="K1033" s="35" t="s">
        <v>43</v>
      </c>
      <c r="L1033" s="35" t="s">
        <v>48</v>
      </c>
      <c r="M1033" s="36">
        <v>44694</v>
      </c>
      <c r="N1033" s="35" t="s">
        <v>3</v>
      </c>
      <c r="O1033" s="35" t="s">
        <v>0</v>
      </c>
      <c r="P1033" s="35"/>
      <c r="Q1033" s="35"/>
      <c r="R1033" s="35" t="s">
        <v>61</v>
      </c>
    </row>
    <row r="1034" spans="1:18" x14ac:dyDescent="0.25">
      <c r="A1034" s="35">
        <v>81987848</v>
      </c>
      <c r="B1034" s="35" t="s">
        <v>87</v>
      </c>
      <c r="C1034" s="35" t="s">
        <v>602</v>
      </c>
      <c r="D1034" s="35" t="s">
        <v>88</v>
      </c>
      <c r="E1034" s="36">
        <v>44490</v>
      </c>
      <c r="F1034" s="35" t="s">
        <v>0</v>
      </c>
      <c r="G1034" s="35" t="s">
        <v>1460</v>
      </c>
      <c r="H1034" s="35" t="s">
        <v>2</v>
      </c>
      <c r="I1034" s="35" t="s">
        <v>63</v>
      </c>
      <c r="J1034" s="35">
        <v>191</v>
      </c>
      <c r="K1034" s="35" t="s">
        <v>43</v>
      </c>
      <c r="L1034" s="35" t="s">
        <v>48</v>
      </c>
      <c r="M1034" s="36">
        <v>44672</v>
      </c>
      <c r="N1034" s="35" t="s">
        <v>2</v>
      </c>
      <c r="O1034" s="35" t="s">
        <v>0</v>
      </c>
      <c r="P1034" s="35" t="s">
        <v>393</v>
      </c>
      <c r="Q1034" s="36">
        <v>44674</v>
      </c>
      <c r="R1034" s="35" t="s">
        <v>62</v>
      </c>
    </row>
    <row r="1035" spans="1:18" x14ac:dyDescent="0.25">
      <c r="A1035" s="35">
        <v>92494011</v>
      </c>
      <c r="B1035" s="35" t="s">
        <v>87</v>
      </c>
      <c r="C1035" s="35" t="s">
        <v>1355</v>
      </c>
      <c r="D1035" s="35" t="s">
        <v>89</v>
      </c>
      <c r="E1035" s="36">
        <v>44423</v>
      </c>
      <c r="F1035" s="35" t="s">
        <v>42</v>
      </c>
      <c r="G1035" s="35" t="s">
        <v>90</v>
      </c>
      <c r="H1035" s="35" t="s">
        <v>12</v>
      </c>
      <c r="I1035" s="35" t="s">
        <v>63</v>
      </c>
      <c r="J1035" s="35">
        <v>258</v>
      </c>
      <c r="K1035" s="35" t="s">
        <v>43</v>
      </c>
      <c r="L1035" s="35" t="s">
        <v>48</v>
      </c>
      <c r="M1035" s="36">
        <v>44756</v>
      </c>
      <c r="N1035" s="35" t="s">
        <v>12</v>
      </c>
      <c r="O1035" s="35" t="s">
        <v>0</v>
      </c>
      <c r="P1035" s="35"/>
      <c r="Q1035" s="35"/>
      <c r="R1035" s="35" t="s">
        <v>61</v>
      </c>
    </row>
    <row r="1036" spans="1:18" x14ac:dyDescent="0.25">
      <c r="A1036" s="35">
        <v>92498812</v>
      </c>
      <c r="B1036" s="35" t="s">
        <v>87</v>
      </c>
      <c r="C1036" s="35" t="s">
        <v>607</v>
      </c>
      <c r="D1036" s="35" t="s">
        <v>89</v>
      </c>
      <c r="E1036" s="36">
        <v>44426</v>
      </c>
      <c r="F1036" s="35" t="s">
        <v>41</v>
      </c>
      <c r="G1036" s="35" t="s">
        <v>94</v>
      </c>
      <c r="H1036" s="35" t="s">
        <v>6</v>
      </c>
      <c r="I1036" s="35" t="s">
        <v>63</v>
      </c>
      <c r="J1036" s="35">
        <v>255</v>
      </c>
      <c r="K1036" s="35" t="s">
        <v>43</v>
      </c>
      <c r="L1036" s="35" t="s">
        <v>48</v>
      </c>
      <c r="M1036" s="36">
        <v>44680</v>
      </c>
      <c r="N1036" s="35" t="s">
        <v>6</v>
      </c>
      <c r="O1036" s="35" t="s">
        <v>5</v>
      </c>
      <c r="P1036" s="35"/>
      <c r="Q1036" s="35"/>
      <c r="R1036" s="35" t="s">
        <v>61</v>
      </c>
    </row>
    <row r="1037" spans="1:18" x14ac:dyDescent="0.25">
      <c r="A1037" s="35">
        <v>92468314</v>
      </c>
      <c r="B1037" s="35" t="s">
        <v>87</v>
      </c>
      <c r="C1037" s="35" t="s">
        <v>1354</v>
      </c>
      <c r="D1037" s="35" t="s">
        <v>89</v>
      </c>
      <c r="E1037" s="36">
        <v>44405</v>
      </c>
      <c r="F1037" s="35" t="s">
        <v>0</v>
      </c>
      <c r="G1037" s="35">
        <v>13044</v>
      </c>
      <c r="H1037" s="35" t="s">
        <v>30</v>
      </c>
      <c r="I1037" s="35" t="s">
        <v>63</v>
      </c>
      <c r="J1037" s="35">
        <v>276</v>
      </c>
      <c r="K1037" s="35" t="s">
        <v>43</v>
      </c>
      <c r="L1037" s="35" t="s">
        <v>48</v>
      </c>
      <c r="M1037" s="36">
        <v>44595</v>
      </c>
      <c r="N1037" s="35" t="s">
        <v>30</v>
      </c>
      <c r="O1037" s="35" t="s">
        <v>0</v>
      </c>
      <c r="P1037" s="35" t="s">
        <v>393</v>
      </c>
      <c r="Q1037" s="36">
        <v>44617</v>
      </c>
      <c r="R1037" s="35" t="s">
        <v>62</v>
      </c>
    </row>
    <row r="1038" spans="1:18" x14ac:dyDescent="0.25">
      <c r="A1038" s="35">
        <v>92592917</v>
      </c>
      <c r="B1038" s="35" t="s">
        <v>87</v>
      </c>
      <c r="C1038" s="35" t="s">
        <v>702</v>
      </c>
      <c r="D1038" s="35" t="s">
        <v>88</v>
      </c>
      <c r="E1038" s="36">
        <v>44490</v>
      </c>
      <c r="F1038" s="35" t="s">
        <v>38</v>
      </c>
      <c r="G1038" s="35" t="s">
        <v>37</v>
      </c>
      <c r="H1038" s="35" t="s">
        <v>27</v>
      </c>
      <c r="I1038" s="35" t="s">
        <v>63</v>
      </c>
      <c r="J1038" s="35">
        <v>191</v>
      </c>
      <c r="K1038" s="35" t="s">
        <v>43</v>
      </c>
      <c r="L1038" s="35" t="s">
        <v>48</v>
      </c>
      <c r="M1038" s="36">
        <v>44673</v>
      </c>
      <c r="N1038" s="35" t="s">
        <v>27</v>
      </c>
      <c r="O1038" s="35" t="s">
        <v>5</v>
      </c>
      <c r="P1038" s="35"/>
      <c r="Q1038" s="35"/>
      <c r="R1038" s="35" t="s">
        <v>61</v>
      </c>
    </row>
    <row r="1039" spans="1:18" x14ac:dyDescent="0.25">
      <c r="A1039" s="35">
        <v>92592941</v>
      </c>
      <c r="B1039" s="35" t="s">
        <v>87</v>
      </c>
      <c r="C1039" s="35" t="s">
        <v>703</v>
      </c>
      <c r="D1039" s="35" t="s">
        <v>88</v>
      </c>
      <c r="E1039" s="36">
        <v>44490</v>
      </c>
      <c r="F1039" s="35" t="s">
        <v>38</v>
      </c>
      <c r="G1039" s="35" t="s">
        <v>37</v>
      </c>
      <c r="H1039" s="35" t="s">
        <v>31</v>
      </c>
      <c r="I1039" s="35" t="s">
        <v>63</v>
      </c>
      <c r="J1039" s="35">
        <v>191</v>
      </c>
      <c r="K1039" s="35" t="s">
        <v>43</v>
      </c>
      <c r="L1039" s="35" t="s">
        <v>48</v>
      </c>
      <c r="M1039" s="36">
        <v>44673</v>
      </c>
      <c r="N1039" s="35" t="s">
        <v>31</v>
      </c>
      <c r="O1039" s="35" t="s">
        <v>5</v>
      </c>
      <c r="P1039" s="35" t="s">
        <v>393</v>
      </c>
      <c r="Q1039" s="36">
        <v>44695</v>
      </c>
      <c r="R1039" s="35" t="s">
        <v>62</v>
      </c>
    </row>
    <row r="1040" spans="1:18" x14ac:dyDescent="0.25">
      <c r="A1040" s="35">
        <v>92593030</v>
      </c>
      <c r="B1040" s="35" t="s">
        <v>87</v>
      </c>
      <c r="C1040" s="35" t="s">
        <v>1483</v>
      </c>
      <c r="D1040" s="35" t="s">
        <v>89</v>
      </c>
      <c r="E1040" s="36">
        <v>44490</v>
      </c>
      <c r="F1040" s="35" t="s">
        <v>39</v>
      </c>
      <c r="G1040" s="35" t="s">
        <v>94</v>
      </c>
      <c r="H1040" s="35" t="s">
        <v>6</v>
      </c>
      <c r="I1040" s="35" t="s">
        <v>63</v>
      </c>
      <c r="J1040" s="35">
        <v>191</v>
      </c>
      <c r="K1040" s="35" t="s">
        <v>43</v>
      </c>
      <c r="L1040" s="35" t="s">
        <v>48</v>
      </c>
      <c r="M1040" s="36">
        <v>44833</v>
      </c>
      <c r="N1040" s="35" t="s">
        <v>6</v>
      </c>
      <c r="O1040" s="35" t="s">
        <v>5</v>
      </c>
      <c r="P1040" s="35"/>
      <c r="Q1040" s="35"/>
      <c r="R1040" s="35" t="s">
        <v>61</v>
      </c>
    </row>
    <row r="1041" spans="1:18" x14ac:dyDescent="0.25">
      <c r="A1041" s="35">
        <v>92593111</v>
      </c>
      <c r="B1041" s="35" t="s">
        <v>87</v>
      </c>
      <c r="C1041" s="35" t="s">
        <v>704</v>
      </c>
      <c r="D1041" s="35" t="s">
        <v>89</v>
      </c>
      <c r="E1041" s="36">
        <v>44490</v>
      </c>
      <c r="F1041" s="35" t="s">
        <v>38</v>
      </c>
      <c r="G1041" s="35">
        <v>8325</v>
      </c>
      <c r="H1041" s="35" t="s">
        <v>27</v>
      </c>
      <c r="I1041" s="35" t="s">
        <v>63</v>
      </c>
      <c r="J1041" s="35">
        <v>191</v>
      </c>
      <c r="K1041" s="35" t="s">
        <v>43</v>
      </c>
      <c r="L1041" s="35" t="s">
        <v>48</v>
      </c>
      <c r="M1041" s="36">
        <v>44673</v>
      </c>
      <c r="N1041" s="35" t="s">
        <v>27</v>
      </c>
      <c r="O1041" s="35" t="s">
        <v>5</v>
      </c>
      <c r="P1041" s="35"/>
      <c r="Q1041" s="35"/>
      <c r="R1041" s="35" t="s">
        <v>61</v>
      </c>
    </row>
    <row r="1042" spans="1:18" x14ac:dyDescent="0.25">
      <c r="A1042" s="35">
        <v>92593113</v>
      </c>
      <c r="B1042" s="35" t="s">
        <v>87</v>
      </c>
      <c r="C1042" s="35" t="s">
        <v>731</v>
      </c>
      <c r="D1042" s="35" t="s">
        <v>89</v>
      </c>
      <c r="E1042" s="36">
        <v>44491</v>
      </c>
      <c r="F1042" s="35" t="s">
        <v>38</v>
      </c>
      <c r="G1042" s="35" t="s">
        <v>94</v>
      </c>
      <c r="H1042" s="35" t="s">
        <v>25</v>
      </c>
      <c r="I1042" s="35" t="s">
        <v>63</v>
      </c>
      <c r="J1042" s="35">
        <v>190</v>
      </c>
      <c r="K1042" s="35" t="s">
        <v>43</v>
      </c>
      <c r="L1042" s="35" t="s">
        <v>48</v>
      </c>
      <c r="M1042" s="36">
        <v>44695</v>
      </c>
      <c r="N1042" s="35" t="s">
        <v>25</v>
      </c>
      <c r="O1042" s="35" t="s">
        <v>7</v>
      </c>
      <c r="P1042" s="35" t="s">
        <v>393</v>
      </c>
      <c r="Q1042" s="36">
        <v>44725</v>
      </c>
      <c r="R1042" s="35" t="s">
        <v>62</v>
      </c>
    </row>
    <row r="1043" spans="1:18" x14ac:dyDescent="0.25">
      <c r="A1043" s="35">
        <v>92593250</v>
      </c>
      <c r="B1043" s="35" t="s">
        <v>92</v>
      </c>
      <c r="C1043" s="35" t="s">
        <v>732</v>
      </c>
      <c r="D1043" s="35" t="s">
        <v>88</v>
      </c>
      <c r="E1043" s="36">
        <v>44491</v>
      </c>
      <c r="F1043" s="35" t="s">
        <v>0</v>
      </c>
      <c r="G1043" s="35" t="s">
        <v>36</v>
      </c>
      <c r="H1043" s="35" t="s">
        <v>206</v>
      </c>
      <c r="I1043" s="35" t="s">
        <v>63</v>
      </c>
      <c r="J1043" s="35">
        <v>190</v>
      </c>
      <c r="K1043" s="35" t="s">
        <v>43</v>
      </c>
      <c r="L1043" s="35" t="s">
        <v>48</v>
      </c>
      <c r="M1043" s="36">
        <v>44687</v>
      </c>
      <c r="N1043" s="35" t="s">
        <v>206</v>
      </c>
      <c r="O1043" s="35" t="s">
        <v>0</v>
      </c>
      <c r="P1043" s="35"/>
      <c r="Q1043" s="35"/>
      <c r="R1043" s="35" t="s">
        <v>61</v>
      </c>
    </row>
    <row r="1044" spans="1:18" x14ac:dyDescent="0.25">
      <c r="A1044" s="35">
        <v>92593407</v>
      </c>
      <c r="B1044" s="35" t="s">
        <v>87</v>
      </c>
      <c r="C1044" s="35" t="s">
        <v>705</v>
      </c>
      <c r="D1044" s="35" t="s">
        <v>89</v>
      </c>
      <c r="E1044" s="36">
        <v>44491</v>
      </c>
      <c r="F1044" s="35" t="s">
        <v>0</v>
      </c>
      <c r="G1044" s="35" t="s">
        <v>37</v>
      </c>
      <c r="H1044" s="35" t="s">
        <v>2</v>
      </c>
      <c r="I1044" s="35" t="s">
        <v>63</v>
      </c>
      <c r="J1044" s="35">
        <v>190</v>
      </c>
      <c r="K1044" s="35" t="s">
        <v>43</v>
      </c>
      <c r="L1044" s="35" t="s">
        <v>48</v>
      </c>
      <c r="M1044" s="36">
        <v>44680</v>
      </c>
      <c r="N1044" s="35" t="s">
        <v>2</v>
      </c>
      <c r="O1044" s="35" t="s">
        <v>0</v>
      </c>
      <c r="P1044" s="35" t="s">
        <v>393</v>
      </c>
      <c r="Q1044" s="36">
        <v>44699</v>
      </c>
      <c r="R1044" s="35" t="s">
        <v>62</v>
      </c>
    </row>
    <row r="1045" spans="1:18" x14ac:dyDescent="0.25">
      <c r="A1045" s="35">
        <v>92593479</v>
      </c>
      <c r="B1045" s="35" t="s">
        <v>87</v>
      </c>
      <c r="C1045" s="35" t="s">
        <v>706</v>
      </c>
      <c r="D1045" s="35" t="s">
        <v>89</v>
      </c>
      <c r="E1045" s="36">
        <v>44491</v>
      </c>
      <c r="F1045" s="35" t="s">
        <v>38</v>
      </c>
      <c r="G1045" s="35" t="s">
        <v>18</v>
      </c>
      <c r="H1045" s="35" t="s">
        <v>16</v>
      </c>
      <c r="I1045" s="35" t="s">
        <v>63</v>
      </c>
      <c r="J1045" s="35">
        <v>190</v>
      </c>
      <c r="K1045" s="35" t="s">
        <v>43</v>
      </c>
      <c r="L1045" s="35" t="s">
        <v>48</v>
      </c>
      <c r="M1045" s="36">
        <v>44674</v>
      </c>
      <c r="N1045" s="35" t="s">
        <v>16</v>
      </c>
      <c r="O1045" s="35" t="s">
        <v>5</v>
      </c>
      <c r="P1045" s="35"/>
      <c r="Q1045" s="35"/>
      <c r="R1045" s="35" t="s">
        <v>61</v>
      </c>
    </row>
    <row r="1046" spans="1:18" x14ac:dyDescent="0.25">
      <c r="A1046" s="35">
        <v>92594154</v>
      </c>
      <c r="B1046" s="35" t="s">
        <v>87</v>
      </c>
      <c r="C1046" s="35" t="s">
        <v>707</v>
      </c>
      <c r="D1046" s="35" t="s">
        <v>88</v>
      </c>
      <c r="E1046" s="36">
        <v>44491</v>
      </c>
      <c r="F1046" s="35" t="s">
        <v>0</v>
      </c>
      <c r="G1046" s="35" t="s">
        <v>37</v>
      </c>
      <c r="H1046" s="35" t="s">
        <v>213</v>
      </c>
      <c r="I1046" s="35" t="s">
        <v>63</v>
      </c>
      <c r="J1046" s="35">
        <v>190</v>
      </c>
      <c r="K1046" s="35" t="s">
        <v>43</v>
      </c>
      <c r="L1046" s="35" t="s">
        <v>48</v>
      </c>
      <c r="M1046" s="36">
        <v>44676</v>
      </c>
      <c r="N1046" s="35" t="s">
        <v>213</v>
      </c>
      <c r="O1046" s="35" t="s">
        <v>0</v>
      </c>
      <c r="P1046" s="35" t="s">
        <v>393</v>
      </c>
      <c r="Q1046" s="36">
        <v>44686</v>
      </c>
      <c r="R1046" s="35" t="s">
        <v>62</v>
      </c>
    </row>
    <row r="1047" spans="1:18" x14ac:dyDescent="0.25">
      <c r="A1047" s="35">
        <v>92594539</v>
      </c>
      <c r="B1047" s="35" t="s">
        <v>87</v>
      </c>
      <c r="C1047" s="35" t="s">
        <v>1484</v>
      </c>
      <c r="D1047" s="35" t="s">
        <v>89</v>
      </c>
      <c r="E1047" s="36">
        <v>44491</v>
      </c>
      <c r="F1047" s="35" t="s">
        <v>38</v>
      </c>
      <c r="G1047" s="35" t="s">
        <v>91</v>
      </c>
      <c r="H1047" s="35" t="s">
        <v>387</v>
      </c>
      <c r="I1047" s="35" t="s">
        <v>63</v>
      </c>
      <c r="J1047" s="35">
        <v>190</v>
      </c>
      <c r="K1047" s="35" t="s">
        <v>43</v>
      </c>
      <c r="L1047" s="35" t="s">
        <v>48</v>
      </c>
      <c r="M1047" s="36">
        <v>44851</v>
      </c>
      <c r="N1047" s="35" t="s">
        <v>37</v>
      </c>
      <c r="O1047" s="35" t="s">
        <v>101</v>
      </c>
      <c r="P1047" s="35" t="s">
        <v>393</v>
      </c>
      <c r="Q1047" s="36">
        <v>44879</v>
      </c>
      <c r="R1047" s="35" t="s">
        <v>62</v>
      </c>
    </row>
    <row r="1048" spans="1:18" x14ac:dyDescent="0.25">
      <c r="A1048" s="35">
        <v>92598067</v>
      </c>
      <c r="B1048" s="35" t="s">
        <v>87</v>
      </c>
      <c r="C1048" s="35" t="s">
        <v>709</v>
      </c>
      <c r="D1048" s="35" t="s">
        <v>88</v>
      </c>
      <c r="E1048" s="36">
        <v>44494</v>
      </c>
      <c r="F1048" s="35" t="s">
        <v>0</v>
      </c>
      <c r="G1048" s="35" t="s">
        <v>36</v>
      </c>
      <c r="H1048" s="35" t="s">
        <v>206</v>
      </c>
      <c r="I1048" s="35" t="s">
        <v>63</v>
      </c>
      <c r="J1048" s="35">
        <v>187</v>
      </c>
      <c r="K1048" s="35" t="s">
        <v>43</v>
      </c>
      <c r="L1048" s="35" t="s">
        <v>48</v>
      </c>
      <c r="M1048" s="36">
        <v>44676</v>
      </c>
      <c r="N1048" s="35" t="s">
        <v>206</v>
      </c>
      <c r="O1048" s="35" t="s">
        <v>0</v>
      </c>
      <c r="P1048" s="35"/>
      <c r="Q1048" s="35"/>
      <c r="R1048" s="35" t="s">
        <v>61</v>
      </c>
    </row>
    <row r="1049" spans="1:18" x14ac:dyDescent="0.25">
      <c r="A1049" s="35">
        <v>92598201</v>
      </c>
      <c r="B1049" s="35" t="s">
        <v>87</v>
      </c>
      <c r="C1049" s="35" t="s">
        <v>710</v>
      </c>
      <c r="D1049" s="35" t="s">
        <v>88</v>
      </c>
      <c r="E1049" s="36">
        <v>44494</v>
      </c>
      <c r="F1049" s="35" t="s">
        <v>38</v>
      </c>
      <c r="G1049" s="35" t="s">
        <v>18</v>
      </c>
      <c r="H1049" s="35" t="s">
        <v>28</v>
      </c>
      <c r="I1049" s="35" t="s">
        <v>63</v>
      </c>
      <c r="J1049" s="35">
        <v>187</v>
      </c>
      <c r="K1049" s="35" t="s">
        <v>43</v>
      </c>
      <c r="L1049" s="35" t="s">
        <v>48</v>
      </c>
      <c r="M1049" s="36">
        <v>44678</v>
      </c>
      <c r="N1049" s="35" t="s">
        <v>28</v>
      </c>
      <c r="O1049" s="35" t="s">
        <v>5</v>
      </c>
      <c r="P1049" s="35" t="s">
        <v>393</v>
      </c>
      <c r="Q1049" s="36">
        <v>44698</v>
      </c>
      <c r="R1049" s="35" t="s">
        <v>62</v>
      </c>
    </row>
    <row r="1050" spans="1:18" x14ac:dyDescent="0.25">
      <c r="A1050" s="35">
        <v>92598777</v>
      </c>
      <c r="B1050" s="35" t="s">
        <v>87</v>
      </c>
      <c r="C1050" s="35" t="s">
        <v>733</v>
      </c>
      <c r="D1050" s="35" t="s">
        <v>88</v>
      </c>
      <c r="E1050" s="36">
        <v>44494</v>
      </c>
      <c r="F1050" s="35" t="s">
        <v>38</v>
      </c>
      <c r="G1050" s="35">
        <v>18670</v>
      </c>
      <c r="H1050" s="35" t="s">
        <v>29</v>
      </c>
      <c r="I1050" s="35" t="s">
        <v>63</v>
      </c>
      <c r="J1050" s="35">
        <v>187</v>
      </c>
      <c r="K1050" s="35" t="s">
        <v>43</v>
      </c>
      <c r="L1050" s="35" t="s">
        <v>48</v>
      </c>
      <c r="M1050" s="36">
        <v>44692</v>
      </c>
      <c r="N1050" s="35" t="s">
        <v>29</v>
      </c>
      <c r="O1050" s="35" t="s">
        <v>5</v>
      </c>
      <c r="P1050" s="35"/>
      <c r="Q1050" s="35"/>
      <c r="R1050" s="35" t="s">
        <v>61</v>
      </c>
    </row>
    <row r="1051" spans="1:18" x14ac:dyDescent="0.25">
      <c r="A1051" s="35">
        <v>92600047</v>
      </c>
      <c r="B1051" s="35" t="s">
        <v>87</v>
      </c>
      <c r="C1051" s="35" t="s">
        <v>734</v>
      </c>
      <c r="D1051" s="35" t="s">
        <v>89</v>
      </c>
      <c r="E1051" s="36">
        <v>44496</v>
      </c>
      <c r="F1051" s="35" t="s">
        <v>41</v>
      </c>
      <c r="G1051" s="35" t="s">
        <v>37</v>
      </c>
      <c r="H1051" s="35" t="s">
        <v>17</v>
      </c>
      <c r="I1051" s="35" t="s">
        <v>63</v>
      </c>
      <c r="J1051" s="35">
        <v>185</v>
      </c>
      <c r="K1051" s="35" t="s">
        <v>43</v>
      </c>
      <c r="L1051" s="35" t="s">
        <v>48</v>
      </c>
      <c r="M1051" s="36">
        <v>44684</v>
      </c>
      <c r="N1051" s="35" t="s">
        <v>17</v>
      </c>
      <c r="O1051" s="35" t="s">
        <v>5</v>
      </c>
      <c r="P1051" s="35"/>
      <c r="Q1051" s="35"/>
      <c r="R1051" s="35" t="s">
        <v>61</v>
      </c>
    </row>
    <row r="1052" spans="1:18" x14ac:dyDescent="0.25">
      <c r="A1052" s="35">
        <v>92600900</v>
      </c>
      <c r="B1052" s="35" t="s">
        <v>87</v>
      </c>
      <c r="C1052" s="35" t="s">
        <v>736</v>
      </c>
      <c r="D1052" s="35" t="s">
        <v>88</v>
      </c>
      <c r="E1052" s="36">
        <v>44496</v>
      </c>
      <c r="F1052" s="35" t="s">
        <v>0</v>
      </c>
      <c r="G1052" s="35" t="s">
        <v>36</v>
      </c>
      <c r="H1052" s="35" t="s">
        <v>1</v>
      </c>
      <c r="I1052" s="35" t="s">
        <v>63</v>
      </c>
      <c r="J1052" s="35">
        <v>185</v>
      </c>
      <c r="K1052" s="35" t="s">
        <v>43</v>
      </c>
      <c r="L1052" s="35" t="s">
        <v>48</v>
      </c>
      <c r="M1052" s="36">
        <v>44685</v>
      </c>
      <c r="N1052" s="35" t="s">
        <v>1</v>
      </c>
      <c r="O1052" s="35" t="s">
        <v>0</v>
      </c>
      <c r="P1052" s="35"/>
      <c r="Q1052" s="35"/>
      <c r="R1052" s="35" t="s">
        <v>61</v>
      </c>
    </row>
    <row r="1053" spans="1:18" x14ac:dyDescent="0.25">
      <c r="A1053" s="35">
        <v>92600974</v>
      </c>
      <c r="B1053" s="35" t="s">
        <v>87</v>
      </c>
      <c r="C1053" s="35" t="s">
        <v>711</v>
      </c>
      <c r="D1053" s="35" t="s">
        <v>88</v>
      </c>
      <c r="E1053" s="36">
        <v>44496</v>
      </c>
      <c r="F1053" s="35" t="s">
        <v>0</v>
      </c>
      <c r="G1053" s="35" t="s">
        <v>36</v>
      </c>
      <c r="H1053" s="35" t="s">
        <v>206</v>
      </c>
      <c r="I1053" s="35" t="s">
        <v>63</v>
      </c>
      <c r="J1053" s="35">
        <v>185</v>
      </c>
      <c r="K1053" s="35" t="s">
        <v>43</v>
      </c>
      <c r="L1053" s="35" t="s">
        <v>48</v>
      </c>
      <c r="M1053" s="36">
        <v>44678</v>
      </c>
      <c r="N1053" s="35" t="s">
        <v>206</v>
      </c>
      <c r="O1053" s="35" t="s">
        <v>0</v>
      </c>
      <c r="P1053" s="35"/>
      <c r="Q1053" s="35"/>
      <c r="R1053" s="35" t="s">
        <v>61</v>
      </c>
    </row>
    <row r="1054" spans="1:18" x14ac:dyDescent="0.25">
      <c r="A1054" s="35">
        <v>92601515</v>
      </c>
      <c r="B1054" s="35" t="s">
        <v>87</v>
      </c>
      <c r="C1054" s="35" t="s">
        <v>737</v>
      </c>
      <c r="D1054" s="35" t="s">
        <v>89</v>
      </c>
      <c r="E1054" s="36">
        <v>44497</v>
      </c>
      <c r="F1054" s="35" t="s">
        <v>0</v>
      </c>
      <c r="G1054" s="35" t="s">
        <v>90</v>
      </c>
      <c r="H1054" s="35" t="s">
        <v>2</v>
      </c>
      <c r="I1054" s="35" t="s">
        <v>63</v>
      </c>
      <c r="J1054" s="35">
        <v>184</v>
      </c>
      <c r="K1054" s="35" t="s">
        <v>43</v>
      </c>
      <c r="L1054" s="35" t="s">
        <v>48</v>
      </c>
      <c r="M1054" s="36">
        <v>44686</v>
      </c>
      <c r="N1054" s="35" t="s">
        <v>2</v>
      </c>
      <c r="O1054" s="35" t="s">
        <v>0</v>
      </c>
      <c r="P1054" s="35" t="s">
        <v>393</v>
      </c>
      <c r="Q1054" s="36">
        <v>44690</v>
      </c>
      <c r="R1054" s="35" t="s">
        <v>62</v>
      </c>
    </row>
    <row r="1055" spans="1:18" x14ac:dyDescent="0.25">
      <c r="A1055" s="35">
        <v>92602664</v>
      </c>
      <c r="B1055" s="35" t="s">
        <v>87</v>
      </c>
      <c r="C1055" s="35" t="s">
        <v>712</v>
      </c>
      <c r="D1055" s="35" t="s">
        <v>89</v>
      </c>
      <c r="E1055" s="36">
        <v>44497</v>
      </c>
      <c r="F1055" s="35" t="s">
        <v>0</v>
      </c>
      <c r="G1055" s="35" t="s">
        <v>18</v>
      </c>
      <c r="H1055" s="35" t="s">
        <v>1</v>
      </c>
      <c r="I1055" s="35" t="s">
        <v>63</v>
      </c>
      <c r="J1055" s="35">
        <v>184</v>
      </c>
      <c r="K1055" s="35" t="s">
        <v>43</v>
      </c>
      <c r="L1055" s="35" t="s">
        <v>48</v>
      </c>
      <c r="M1055" s="36">
        <v>44680</v>
      </c>
      <c r="N1055" s="35" t="s">
        <v>1</v>
      </c>
      <c r="O1055" s="35" t="s">
        <v>0</v>
      </c>
      <c r="P1055" s="35"/>
      <c r="Q1055" s="35"/>
      <c r="R1055" s="35" t="s">
        <v>61</v>
      </c>
    </row>
    <row r="1056" spans="1:18" x14ac:dyDescent="0.25">
      <c r="A1056" s="35">
        <v>92602896</v>
      </c>
      <c r="B1056" s="35" t="s">
        <v>87</v>
      </c>
      <c r="C1056" s="35" t="s">
        <v>738</v>
      </c>
      <c r="D1056" s="35" t="s">
        <v>89</v>
      </c>
      <c r="E1056" s="36">
        <v>44497</v>
      </c>
      <c r="F1056" s="35" t="s">
        <v>0</v>
      </c>
      <c r="G1056" s="35">
        <v>2021</v>
      </c>
      <c r="H1056" s="35" t="s">
        <v>35</v>
      </c>
      <c r="I1056" s="35" t="s">
        <v>63</v>
      </c>
      <c r="J1056" s="35">
        <v>184</v>
      </c>
      <c r="K1056" s="35" t="s">
        <v>43</v>
      </c>
      <c r="L1056" s="35" t="s">
        <v>48</v>
      </c>
      <c r="M1056" s="36">
        <v>44706</v>
      </c>
      <c r="N1056" s="35" t="s">
        <v>35</v>
      </c>
      <c r="O1056" s="35" t="s">
        <v>0</v>
      </c>
      <c r="P1056" s="35"/>
      <c r="Q1056" s="35"/>
      <c r="R1056" s="35" t="s">
        <v>61</v>
      </c>
    </row>
    <row r="1057" spans="1:18" x14ac:dyDescent="0.25">
      <c r="A1057" s="35">
        <v>92603895</v>
      </c>
      <c r="B1057" s="35" t="s">
        <v>87</v>
      </c>
      <c r="C1057" s="35" t="s">
        <v>713</v>
      </c>
      <c r="D1057" s="35" t="s">
        <v>89</v>
      </c>
      <c r="E1057" s="36">
        <v>44498</v>
      </c>
      <c r="F1057" s="35" t="s">
        <v>93</v>
      </c>
      <c r="G1057" s="35" t="s">
        <v>18</v>
      </c>
      <c r="H1057" s="35" t="s">
        <v>15</v>
      </c>
      <c r="I1057" s="35" t="s">
        <v>63</v>
      </c>
      <c r="J1057" s="35">
        <v>183</v>
      </c>
      <c r="K1057" s="35" t="s">
        <v>43</v>
      </c>
      <c r="L1057" s="35" t="s">
        <v>48</v>
      </c>
      <c r="M1057" s="36">
        <v>44680</v>
      </c>
      <c r="N1057" s="35" t="s">
        <v>15</v>
      </c>
      <c r="O1057" s="35" t="s">
        <v>5</v>
      </c>
      <c r="P1057" s="35"/>
      <c r="Q1057" s="35"/>
      <c r="R1057" s="35" t="s">
        <v>61</v>
      </c>
    </row>
    <row r="1058" spans="1:18" x14ac:dyDescent="0.25">
      <c r="A1058" s="35">
        <v>92605609</v>
      </c>
      <c r="B1058" s="35" t="s">
        <v>87</v>
      </c>
      <c r="C1058" s="35" t="s">
        <v>739</v>
      </c>
      <c r="D1058" s="35" t="s">
        <v>88</v>
      </c>
      <c r="E1058" s="36">
        <v>44500</v>
      </c>
      <c r="F1058" s="35" t="s">
        <v>38</v>
      </c>
      <c r="G1058" s="35" t="s">
        <v>37</v>
      </c>
      <c r="H1058" s="35" t="s">
        <v>28</v>
      </c>
      <c r="I1058" s="35" t="s">
        <v>63</v>
      </c>
      <c r="J1058" s="35">
        <v>181</v>
      </c>
      <c r="K1058" s="35" t="s">
        <v>43</v>
      </c>
      <c r="L1058" s="35" t="s">
        <v>48</v>
      </c>
      <c r="M1058" s="36">
        <v>44701</v>
      </c>
      <c r="N1058" s="35" t="s">
        <v>28</v>
      </c>
      <c r="O1058" s="35" t="s">
        <v>5</v>
      </c>
      <c r="P1058" s="35" t="s">
        <v>393</v>
      </c>
      <c r="Q1058" s="36">
        <v>44706</v>
      </c>
      <c r="R1058" s="35" t="s">
        <v>62</v>
      </c>
    </row>
    <row r="1059" spans="1:18" x14ac:dyDescent="0.25">
      <c r="A1059" s="35">
        <v>92606199</v>
      </c>
      <c r="B1059" s="35" t="s">
        <v>87</v>
      </c>
      <c r="C1059" s="35" t="s">
        <v>740</v>
      </c>
      <c r="D1059" s="35" t="s">
        <v>89</v>
      </c>
      <c r="E1059" s="36">
        <v>44499</v>
      </c>
      <c r="F1059" s="35" t="s">
        <v>38</v>
      </c>
      <c r="G1059" s="35">
        <v>13044</v>
      </c>
      <c r="H1059" s="35" t="s">
        <v>27</v>
      </c>
      <c r="I1059" s="35" t="s">
        <v>63</v>
      </c>
      <c r="J1059" s="35">
        <v>182</v>
      </c>
      <c r="K1059" s="35" t="s">
        <v>43</v>
      </c>
      <c r="L1059" s="35" t="s">
        <v>48</v>
      </c>
      <c r="M1059" s="36">
        <v>44683</v>
      </c>
      <c r="N1059" s="35" t="s">
        <v>27</v>
      </c>
      <c r="O1059" s="35" t="s">
        <v>5</v>
      </c>
      <c r="P1059" s="35" t="s">
        <v>393</v>
      </c>
      <c r="Q1059" s="36">
        <v>44713</v>
      </c>
      <c r="R1059" s="35" t="s">
        <v>62</v>
      </c>
    </row>
    <row r="1060" spans="1:18" x14ac:dyDescent="0.25">
      <c r="A1060" s="35">
        <v>92606343</v>
      </c>
      <c r="B1060" s="35" t="s">
        <v>87</v>
      </c>
      <c r="C1060" s="35" t="s">
        <v>741</v>
      </c>
      <c r="D1060" s="35" t="s">
        <v>89</v>
      </c>
      <c r="E1060" s="36">
        <v>44500</v>
      </c>
      <c r="F1060" s="35" t="s">
        <v>38</v>
      </c>
      <c r="G1060" s="35" t="s">
        <v>18</v>
      </c>
      <c r="H1060" s="35" t="s">
        <v>26</v>
      </c>
      <c r="I1060" s="35" t="s">
        <v>63</v>
      </c>
      <c r="J1060" s="35">
        <v>181</v>
      </c>
      <c r="K1060" s="35" t="s">
        <v>43</v>
      </c>
      <c r="L1060" s="35" t="s">
        <v>48</v>
      </c>
      <c r="M1060" s="36">
        <v>44683</v>
      </c>
      <c r="N1060" s="35" t="s">
        <v>26</v>
      </c>
      <c r="O1060" s="35" t="s">
        <v>7</v>
      </c>
      <c r="P1060" s="35" t="s">
        <v>393</v>
      </c>
      <c r="Q1060" s="36">
        <v>44713</v>
      </c>
      <c r="R1060" s="35" t="s">
        <v>62</v>
      </c>
    </row>
    <row r="1061" spans="1:18" x14ac:dyDescent="0.25">
      <c r="A1061" s="35">
        <v>92607808</v>
      </c>
      <c r="B1061" s="35" t="s">
        <v>87</v>
      </c>
      <c r="C1061" s="35" t="s">
        <v>742</v>
      </c>
      <c r="D1061" s="35" t="s">
        <v>88</v>
      </c>
      <c r="E1061" s="36">
        <v>44501</v>
      </c>
      <c r="F1061" s="35" t="s">
        <v>40</v>
      </c>
      <c r="G1061" s="35" t="s">
        <v>94</v>
      </c>
      <c r="H1061" s="35" t="s">
        <v>1</v>
      </c>
      <c r="I1061" s="35" t="s">
        <v>63</v>
      </c>
      <c r="J1061" s="35">
        <v>180</v>
      </c>
      <c r="K1061" s="35" t="s">
        <v>43</v>
      </c>
      <c r="L1061" s="35" t="s">
        <v>48</v>
      </c>
      <c r="M1061" s="36">
        <v>44706</v>
      </c>
      <c r="N1061" s="35" t="s">
        <v>1</v>
      </c>
      <c r="O1061" s="35" t="s">
        <v>0</v>
      </c>
      <c r="P1061" s="35" t="s">
        <v>393</v>
      </c>
      <c r="Q1061" s="36">
        <v>44707</v>
      </c>
      <c r="R1061" s="35" t="s">
        <v>62</v>
      </c>
    </row>
    <row r="1062" spans="1:18" x14ac:dyDescent="0.25">
      <c r="A1062" s="35">
        <v>92574602</v>
      </c>
      <c r="B1062" s="35" t="s">
        <v>87</v>
      </c>
      <c r="C1062" s="35" t="s">
        <v>667</v>
      </c>
      <c r="D1062" s="35" t="s">
        <v>88</v>
      </c>
      <c r="E1062" s="36">
        <v>44477</v>
      </c>
      <c r="F1062" s="35" t="s">
        <v>0</v>
      </c>
      <c r="G1062" s="35" t="s">
        <v>90</v>
      </c>
      <c r="H1062" s="35" t="s">
        <v>13</v>
      </c>
      <c r="I1062" s="35" t="s">
        <v>63</v>
      </c>
      <c r="J1062" s="35">
        <v>204</v>
      </c>
      <c r="K1062" s="35" t="s">
        <v>43</v>
      </c>
      <c r="L1062" s="35" t="s">
        <v>48</v>
      </c>
      <c r="M1062" s="36">
        <v>44673</v>
      </c>
      <c r="N1062" s="35" t="s">
        <v>13</v>
      </c>
      <c r="O1062" s="35" t="s">
        <v>0</v>
      </c>
      <c r="P1062" s="35" t="s">
        <v>393</v>
      </c>
      <c r="Q1062" s="36">
        <v>44701</v>
      </c>
      <c r="R1062" s="35" t="s">
        <v>62</v>
      </c>
    </row>
    <row r="1063" spans="1:18" x14ac:dyDescent="0.25">
      <c r="A1063" s="35">
        <v>92574846</v>
      </c>
      <c r="B1063" s="35" t="s">
        <v>87</v>
      </c>
      <c r="C1063" s="35" t="s">
        <v>668</v>
      </c>
      <c r="D1063" s="35" t="s">
        <v>89</v>
      </c>
      <c r="E1063" s="36">
        <v>44477</v>
      </c>
      <c r="F1063" s="35" t="s">
        <v>38</v>
      </c>
      <c r="G1063" s="35">
        <v>8746</v>
      </c>
      <c r="H1063" s="35" t="s">
        <v>28</v>
      </c>
      <c r="I1063" s="35" t="s">
        <v>63</v>
      </c>
      <c r="J1063" s="35">
        <v>204</v>
      </c>
      <c r="K1063" s="35" t="s">
        <v>43</v>
      </c>
      <c r="L1063" s="35" t="s">
        <v>48</v>
      </c>
      <c r="M1063" s="36">
        <v>44670</v>
      </c>
      <c r="N1063" s="35" t="s">
        <v>28</v>
      </c>
      <c r="O1063" s="35" t="s">
        <v>5</v>
      </c>
      <c r="P1063" s="35" t="s">
        <v>393</v>
      </c>
      <c r="Q1063" s="36">
        <v>44673</v>
      </c>
      <c r="R1063" s="35" t="s">
        <v>62</v>
      </c>
    </row>
    <row r="1064" spans="1:18" x14ac:dyDescent="0.25">
      <c r="A1064" s="35">
        <v>92575007</v>
      </c>
      <c r="B1064" s="35" t="s">
        <v>87</v>
      </c>
      <c r="C1064" s="35" t="s">
        <v>669</v>
      </c>
      <c r="D1064" s="35" t="s">
        <v>88</v>
      </c>
      <c r="E1064" s="36">
        <v>44478</v>
      </c>
      <c r="F1064" s="35" t="s">
        <v>0</v>
      </c>
      <c r="G1064" s="35" t="s">
        <v>36</v>
      </c>
      <c r="H1064" s="35" t="s">
        <v>14</v>
      </c>
      <c r="I1064" s="35" t="s">
        <v>63</v>
      </c>
      <c r="J1064" s="35">
        <v>203</v>
      </c>
      <c r="K1064" s="35" t="s">
        <v>43</v>
      </c>
      <c r="L1064" s="35" t="s">
        <v>48</v>
      </c>
      <c r="M1064" s="36">
        <v>44672</v>
      </c>
      <c r="N1064" s="35" t="s">
        <v>14</v>
      </c>
      <c r="O1064" s="35" t="s">
        <v>0</v>
      </c>
      <c r="P1064" s="35"/>
      <c r="Q1064" s="35"/>
      <c r="R1064" s="35" t="s">
        <v>61</v>
      </c>
    </row>
    <row r="1065" spans="1:18" x14ac:dyDescent="0.25">
      <c r="A1065" s="35">
        <v>92575913</v>
      </c>
      <c r="B1065" s="35" t="s">
        <v>87</v>
      </c>
      <c r="C1065" s="35" t="s">
        <v>670</v>
      </c>
      <c r="D1065" s="35" t="s">
        <v>89</v>
      </c>
      <c r="E1065" s="36">
        <v>44478</v>
      </c>
      <c r="F1065" s="35" t="s">
        <v>38</v>
      </c>
      <c r="G1065" s="35">
        <v>12106</v>
      </c>
      <c r="H1065" s="35" t="s">
        <v>9</v>
      </c>
      <c r="I1065" s="35" t="s">
        <v>63</v>
      </c>
      <c r="J1065" s="35">
        <v>203</v>
      </c>
      <c r="K1065" s="35" t="s">
        <v>43</v>
      </c>
      <c r="L1065" s="35" t="s">
        <v>48</v>
      </c>
      <c r="M1065" s="36">
        <v>44662</v>
      </c>
      <c r="N1065" s="35" t="s">
        <v>9</v>
      </c>
      <c r="O1065" s="35" t="s">
        <v>5</v>
      </c>
      <c r="P1065" s="35" t="s">
        <v>393</v>
      </c>
      <c r="Q1065" s="36">
        <v>44683</v>
      </c>
      <c r="R1065" s="35" t="s">
        <v>62</v>
      </c>
    </row>
    <row r="1066" spans="1:18" x14ac:dyDescent="0.25">
      <c r="A1066" s="35">
        <v>92575982</v>
      </c>
      <c r="B1066" s="35" t="s">
        <v>87</v>
      </c>
      <c r="C1066" s="35" t="s">
        <v>671</v>
      </c>
      <c r="D1066" s="35" t="s">
        <v>89</v>
      </c>
      <c r="E1066" s="36">
        <v>44478</v>
      </c>
      <c r="F1066" s="35" t="s">
        <v>0</v>
      </c>
      <c r="G1066" s="35" t="s">
        <v>2</v>
      </c>
      <c r="H1066" s="35" t="s">
        <v>206</v>
      </c>
      <c r="I1066" s="35" t="s">
        <v>63</v>
      </c>
      <c r="J1066" s="35">
        <v>203</v>
      </c>
      <c r="K1066" s="35" t="s">
        <v>43</v>
      </c>
      <c r="L1066" s="35" t="s">
        <v>48</v>
      </c>
      <c r="M1066" s="36">
        <v>44662</v>
      </c>
      <c r="N1066" s="35" t="s">
        <v>206</v>
      </c>
      <c r="O1066" s="35" t="s">
        <v>0</v>
      </c>
      <c r="P1066" s="35"/>
      <c r="Q1066" s="35"/>
      <c r="R1066" s="35" t="s">
        <v>61</v>
      </c>
    </row>
    <row r="1067" spans="1:18" x14ac:dyDescent="0.25">
      <c r="A1067" s="35">
        <v>92576313</v>
      </c>
      <c r="B1067" s="35" t="s">
        <v>87</v>
      </c>
      <c r="C1067" s="35" t="s">
        <v>672</v>
      </c>
      <c r="D1067" s="35" t="s">
        <v>89</v>
      </c>
      <c r="E1067" s="36">
        <v>44479</v>
      </c>
      <c r="F1067" s="35" t="s">
        <v>0</v>
      </c>
      <c r="G1067" s="35" t="s">
        <v>36</v>
      </c>
      <c r="H1067" s="35" t="s">
        <v>206</v>
      </c>
      <c r="I1067" s="35" t="s">
        <v>63</v>
      </c>
      <c r="J1067" s="35">
        <v>202</v>
      </c>
      <c r="K1067" s="35" t="s">
        <v>43</v>
      </c>
      <c r="L1067" s="35" t="s">
        <v>48</v>
      </c>
      <c r="M1067" s="36">
        <v>44663</v>
      </c>
      <c r="N1067" s="35" t="s">
        <v>206</v>
      </c>
      <c r="O1067" s="35" t="s">
        <v>0</v>
      </c>
      <c r="P1067" s="35"/>
      <c r="Q1067" s="35"/>
      <c r="R1067" s="35" t="s">
        <v>61</v>
      </c>
    </row>
    <row r="1068" spans="1:18" x14ac:dyDescent="0.25">
      <c r="A1068" s="35">
        <v>92576405</v>
      </c>
      <c r="B1068" s="35" t="s">
        <v>87</v>
      </c>
      <c r="C1068" s="35" t="s">
        <v>673</v>
      </c>
      <c r="D1068" s="35" t="s">
        <v>89</v>
      </c>
      <c r="E1068" s="36">
        <v>44479</v>
      </c>
      <c r="F1068" s="35" t="s">
        <v>38</v>
      </c>
      <c r="G1068" s="35">
        <v>7634</v>
      </c>
      <c r="H1068" s="35" t="s">
        <v>10</v>
      </c>
      <c r="I1068" s="35" t="s">
        <v>63</v>
      </c>
      <c r="J1068" s="35">
        <v>202</v>
      </c>
      <c r="K1068" s="35" t="s">
        <v>43</v>
      </c>
      <c r="L1068" s="35" t="s">
        <v>48</v>
      </c>
      <c r="M1068" s="36">
        <v>44677</v>
      </c>
      <c r="N1068" s="35" t="s">
        <v>10</v>
      </c>
      <c r="O1068" s="35" t="s">
        <v>0</v>
      </c>
      <c r="P1068" s="35" t="s">
        <v>393</v>
      </c>
      <c r="Q1068" s="36">
        <v>44684</v>
      </c>
      <c r="R1068" s="35" t="s">
        <v>62</v>
      </c>
    </row>
    <row r="1069" spans="1:18" x14ac:dyDescent="0.25">
      <c r="A1069" s="35">
        <v>92576482</v>
      </c>
      <c r="B1069" s="35" t="s">
        <v>87</v>
      </c>
      <c r="C1069" s="35" t="s">
        <v>674</v>
      </c>
      <c r="D1069" s="35" t="s">
        <v>89</v>
      </c>
      <c r="E1069" s="36">
        <v>44479</v>
      </c>
      <c r="F1069" s="35" t="s">
        <v>38</v>
      </c>
      <c r="G1069" s="35" t="s">
        <v>18</v>
      </c>
      <c r="H1069" s="35" t="s">
        <v>28</v>
      </c>
      <c r="I1069" s="35" t="s">
        <v>63</v>
      </c>
      <c r="J1069" s="35">
        <v>202</v>
      </c>
      <c r="K1069" s="35" t="s">
        <v>43</v>
      </c>
      <c r="L1069" s="35" t="s">
        <v>48</v>
      </c>
      <c r="M1069" s="36">
        <v>44662</v>
      </c>
      <c r="N1069" s="35" t="s">
        <v>28</v>
      </c>
      <c r="O1069" s="35" t="s">
        <v>5</v>
      </c>
      <c r="P1069" s="35" t="s">
        <v>393</v>
      </c>
      <c r="Q1069" s="36">
        <v>44673</v>
      </c>
      <c r="R1069" s="35" t="s">
        <v>62</v>
      </c>
    </row>
    <row r="1070" spans="1:18" x14ac:dyDescent="0.25">
      <c r="A1070" s="35">
        <v>92576936</v>
      </c>
      <c r="B1070" s="35" t="s">
        <v>87</v>
      </c>
      <c r="C1070" s="35" t="s">
        <v>726</v>
      </c>
      <c r="D1070" s="35" t="s">
        <v>89</v>
      </c>
      <c r="E1070" s="36">
        <v>44479</v>
      </c>
      <c r="F1070" s="35" t="s">
        <v>0</v>
      </c>
      <c r="G1070" s="35">
        <v>5946</v>
      </c>
      <c r="H1070" s="35" t="s">
        <v>213</v>
      </c>
      <c r="I1070" s="35" t="s">
        <v>63</v>
      </c>
      <c r="J1070" s="35">
        <v>202</v>
      </c>
      <c r="K1070" s="35" t="s">
        <v>43</v>
      </c>
      <c r="L1070" s="35" t="s">
        <v>48</v>
      </c>
      <c r="M1070" s="36">
        <v>44704</v>
      </c>
      <c r="N1070" s="35" t="s">
        <v>213</v>
      </c>
      <c r="O1070" s="35" t="s">
        <v>0</v>
      </c>
      <c r="P1070" s="35" t="s">
        <v>393</v>
      </c>
      <c r="Q1070" s="36">
        <v>44734</v>
      </c>
      <c r="R1070" s="35" t="s">
        <v>62</v>
      </c>
    </row>
    <row r="1071" spans="1:18" x14ac:dyDescent="0.25">
      <c r="A1071" s="35">
        <v>92577048</v>
      </c>
      <c r="B1071" s="35" t="s">
        <v>87</v>
      </c>
      <c r="C1071" s="35" t="s">
        <v>675</v>
      </c>
      <c r="D1071" s="35" t="s">
        <v>89</v>
      </c>
      <c r="E1071" s="36">
        <v>44479</v>
      </c>
      <c r="F1071" s="35" t="s">
        <v>38</v>
      </c>
      <c r="G1071" s="35" t="s">
        <v>18</v>
      </c>
      <c r="H1071" s="35" t="s">
        <v>33</v>
      </c>
      <c r="I1071" s="35" t="s">
        <v>63</v>
      </c>
      <c r="J1071" s="35">
        <v>202</v>
      </c>
      <c r="K1071" s="35" t="s">
        <v>43</v>
      </c>
      <c r="L1071" s="35" t="s">
        <v>48</v>
      </c>
      <c r="M1071" s="36">
        <v>44662</v>
      </c>
      <c r="N1071" s="35" t="s">
        <v>33</v>
      </c>
      <c r="O1071" s="35" t="s">
        <v>7</v>
      </c>
      <c r="P1071" s="35" t="s">
        <v>393</v>
      </c>
      <c r="Q1071" s="36">
        <v>44674</v>
      </c>
      <c r="R1071" s="35" t="s">
        <v>62</v>
      </c>
    </row>
    <row r="1072" spans="1:18" x14ac:dyDescent="0.25">
      <c r="A1072" s="35">
        <v>92577130</v>
      </c>
      <c r="B1072" s="35" t="s">
        <v>87</v>
      </c>
      <c r="C1072" s="35" t="s">
        <v>676</v>
      </c>
      <c r="D1072" s="35" t="s">
        <v>89</v>
      </c>
      <c r="E1072" s="36">
        <v>44479</v>
      </c>
      <c r="F1072" s="35" t="s">
        <v>41</v>
      </c>
      <c r="G1072" s="35" t="s">
        <v>91</v>
      </c>
      <c r="H1072" s="35" t="s">
        <v>17</v>
      </c>
      <c r="I1072" s="35" t="s">
        <v>63</v>
      </c>
      <c r="J1072" s="35">
        <v>202</v>
      </c>
      <c r="K1072" s="35" t="s">
        <v>43</v>
      </c>
      <c r="L1072" s="35" t="s">
        <v>48</v>
      </c>
      <c r="M1072" s="36">
        <v>44670</v>
      </c>
      <c r="N1072" s="35" t="s">
        <v>17</v>
      </c>
      <c r="O1072" s="35" t="s">
        <v>5</v>
      </c>
      <c r="P1072" s="35" t="s">
        <v>393</v>
      </c>
      <c r="Q1072" s="36">
        <v>44681</v>
      </c>
      <c r="R1072" s="35" t="s">
        <v>62</v>
      </c>
    </row>
    <row r="1073" spans="1:18" x14ac:dyDescent="0.25">
      <c r="A1073" s="35">
        <v>92577266</v>
      </c>
      <c r="B1073" s="35" t="s">
        <v>87</v>
      </c>
      <c r="C1073" s="35" t="s">
        <v>677</v>
      </c>
      <c r="D1073" s="35" t="s">
        <v>89</v>
      </c>
      <c r="E1073" s="36">
        <v>44480</v>
      </c>
      <c r="F1073" s="35" t="s">
        <v>38</v>
      </c>
      <c r="G1073" s="35" t="s">
        <v>18</v>
      </c>
      <c r="H1073" s="35" t="s">
        <v>10</v>
      </c>
      <c r="I1073" s="35" t="s">
        <v>63</v>
      </c>
      <c r="J1073" s="35">
        <v>201</v>
      </c>
      <c r="K1073" s="35" t="s">
        <v>43</v>
      </c>
      <c r="L1073" s="35" t="s">
        <v>48</v>
      </c>
      <c r="M1073" s="36">
        <v>44677</v>
      </c>
      <c r="N1073" s="35" t="s">
        <v>10</v>
      </c>
      <c r="O1073" s="35" t="s">
        <v>0</v>
      </c>
      <c r="P1073" s="35" t="s">
        <v>393</v>
      </c>
      <c r="Q1073" s="36">
        <v>44686</v>
      </c>
      <c r="R1073" s="35" t="s">
        <v>62</v>
      </c>
    </row>
    <row r="1074" spans="1:18" x14ac:dyDescent="0.25">
      <c r="A1074" s="35">
        <v>92577300</v>
      </c>
      <c r="B1074" s="35" t="s">
        <v>87</v>
      </c>
      <c r="C1074" s="35" t="s">
        <v>678</v>
      </c>
      <c r="D1074" s="35" t="s">
        <v>88</v>
      </c>
      <c r="E1074" s="36">
        <v>44480</v>
      </c>
      <c r="F1074" s="35" t="s">
        <v>38</v>
      </c>
      <c r="G1074" s="35" t="s">
        <v>37</v>
      </c>
      <c r="H1074" s="35" t="s">
        <v>19</v>
      </c>
      <c r="I1074" s="35" t="s">
        <v>63</v>
      </c>
      <c r="J1074" s="35">
        <v>201</v>
      </c>
      <c r="K1074" s="35" t="s">
        <v>43</v>
      </c>
      <c r="L1074" s="35" t="s">
        <v>48</v>
      </c>
      <c r="M1074" s="36">
        <v>44662</v>
      </c>
      <c r="N1074" s="35" t="s">
        <v>19</v>
      </c>
      <c r="O1074" s="35" t="s">
        <v>7</v>
      </c>
      <c r="P1074" s="35" t="s">
        <v>393</v>
      </c>
      <c r="Q1074" s="36">
        <v>44692</v>
      </c>
      <c r="R1074" s="35" t="s">
        <v>62</v>
      </c>
    </row>
    <row r="1075" spans="1:18" x14ac:dyDescent="0.25">
      <c r="A1075" s="35">
        <v>92577354</v>
      </c>
      <c r="B1075" s="35" t="s">
        <v>87</v>
      </c>
      <c r="C1075" s="35" t="s">
        <v>679</v>
      </c>
      <c r="D1075" s="35" t="s">
        <v>88</v>
      </c>
      <c r="E1075" s="36">
        <v>44480</v>
      </c>
      <c r="F1075" s="35" t="s">
        <v>0</v>
      </c>
      <c r="G1075" s="35" t="s">
        <v>36</v>
      </c>
      <c r="H1075" s="35" t="s">
        <v>2</v>
      </c>
      <c r="I1075" s="35" t="s">
        <v>63</v>
      </c>
      <c r="J1075" s="35">
        <v>201</v>
      </c>
      <c r="K1075" s="35" t="s">
        <v>43</v>
      </c>
      <c r="L1075" s="35" t="s">
        <v>48</v>
      </c>
      <c r="M1075" s="36">
        <v>44671</v>
      </c>
      <c r="N1075" s="35" t="s">
        <v>2</v>
      </c>
      <c r="O1075" s="35" t="s">
        <v>0</v>
      </c>
      <c r="P1075" s="35" t="s">
        <v>393</v>
      </c>
      <c r="Q1075" s="36">
        <v>44681</v>
      </c>
      <c r="R1075" s="35" t="s">
        <v>62</v>
      </c>
    </row>
    <row r="1076" spans="1:18" x14ac:dyDescent="0.25">
      <c r="A1076" s="35">
        <v>92578119</v>
      </c>
      <c r="B1076" s="35" t="s">
        <v>87</v>
      </c>
      <c r="C1076" s="35" t="s">
        <v>680</v>
      </c>
      <c r="D1076" s="35" t="s">
        <v>88</v>
      </c>
      <c r="E1076" s="36">
        <v>44480</v>
      </c>
      <c r="F1076" s="35" t="s">
        <v>93</v>
      </c>
      <c r="G1076" s="35" t="s">
        <v>18</v>
      </c>
      <c r="H1076" s="35" t="s">
        <v>9</v>
      </c>
      <c r="I1076" s="35" t="s">
        <v>63</v>
      </c>
      <c r="J1076" s="35">
        <v>201</v>
      </c>
      <c r="K1076" s="35" t="s">
        <v>43</v>
      </c>
      <c r="L1076" s="35" t="s">
        <v>48</v>
      </c>
      <c r="M1076" s="36">
        <v>44673</v>
      </c>
      <c r="N1076" s="35" t="s">
        <v>9</v>
      </c>
      <c r="O1076" s="35" t="s">
        <v>5</v>
      </c>
      <c r="P1076" s="35" t="s">
        <v>393</v>
      </c>
      <c r="Q1076" s="36">
        <v>44683</v>
      </c>
      <c r="R1076" s="35" t="s">
        <v>62</v>
      </c>
    </row>
    <row r="1077" spans="1:18" x14ac:dyDescent="0.25">
      <c r="A1077" s="35">
        <v>92578178</v>
      </c>
      <c r="B1077" s="35" t="s">
        <v>87</v>
      </c>
      <c r="C1077" s="35" t="s">
        <v>681</v>
      </c>
      <c r="D1077" s="35" t="s">
        <v>88</v>
      </c>
      <c r="E1077" s="36">
        <v>44480</v>
      </c>
      <c r="F1077" s="35" t="s">
        <v>0</v>
      </c>
      <c r="G1077" s="35" t="s">
        <v>2</v>
      </c>
      <c r="H1077" s="35" t="s">
        <v>206</v>
      </c>
      <c r="I1077" s="35" t="s">
        <v>63</v>
      </c>
      <c r="J1077" s="35">
        <v>201</v>
      </c>
      <c r="K1077" s="35" t="s">
        <v>43</v>
      </c>
      <c r="L1077" s="35" t="s">
        <v>48</v>
      </c>
      <c r="M1077" s="36">
        <v>44664</v>
      </c>
      <c r="N1077" s="35" t="s">
        <v>206</v>
      </c>
      <c r="O1077" s="35" t="s">
        <v>0</v>
      </c>
      <c r="P1077" s="35"/>
      <c r="Q1077" s="35"/>
      <c r="R1077" s="35" t="s">
        <v>61</v>
      </c>
    </row>
    <row r="1078" spans="1:18" x14ac:dyDescent="0.25">
      <c r="A1078" s="35">
        <v>92578377</v>
      </c>
      <c r="B1078" s="35" t="s">
        <v>87</v>
      </c>
      <c r="C1078" s="35" t="s">
        <v>1480</v>
      </c>
      <c r="D1078" s="35" t="s">
        <v>89</v>
      </c>
      <c r="E1078" s="36">
        <v>44480</v>
      </c>
      <c r="F1078" s="35" t="s">
        <v>0</v>
      </c>
      <c r="G1078" s="35" t="s">
        <v>36</v>
      </c>
      <c r="H1078" s="35" t="s">
        <v>3</v>
      </c>
      <c r="I1078" s="35" t="s">
        <v>63</v>
      </c>
      <c r="J1078" s="35">
        <v>201</v>
      </c>
      <c r="K1078" s="35" t="s">
        <v>43</v>
      </c>
      <c r="L1078" s="35" t="s">
        <v>48</v>
      </c>
      <c r="M1078" s="36">
        <v>44818</v>
      </c>
      <c r="N1078" s="35" t="s">
        <v>3</v>
      </c>
      <c r="O1078" s="35" t="s">
        <v>0</v>
      </c>
      <c r="P1078" s="35"/>
      <c r="Q1078" s="35"/>
      <c r="R1078" s="35" t="s">
        <v>61</v>
      </c>
    </row>
    <row r="1079" spans="1:18" x14ac:dyDescent="0.25">
      <c r="A1079" s="35">
        <v>92578532</v>
      </c>
      <c r="B1079" s="35" t="s">
        <v>87</v>
      </c>
      <c r="C1079" s="35" t="s">
        <v>682</v>
      </c>
      <c r="D1079" s="35" t="s">
        <v>88</v>
      </c>
      <c r="E1079" s="36">
        <v>44480</v>
      </c>
      <c r="F1079" s="35" t="s">
        <v>0</v>
      </c>
      <c r="G1079" s="35">
        <v>6208</v>
      </c>
      <c r="H1079" s="35" t="s">
        <v>221</v>
      </c>
      <c r="I1079" s="35" t="s">
        <v>63</v>
      </c>
      <c r="J1079" s="35">
        <v>201</v>
      </c>
      <c r="K1079" s="35" t="s">
        <v>43</v>
      </c>
      <c r="L1079" s="35" t="s">
        <v>48</v>
      </c>
      <c r="M1079" s="36">
        <v>44679</v>
      </c>
      <c r="N1079" s="35" t="s">
        <v>37</v>
      </c>
      <c r="O1079" s="35" t="s">
        <v>101</v>
      </c>
      <c r="P1079" s="35"/>
      <c r="Q1079" s="35"/>
      <c r="R1079" s="35" t="s">
        <v>61</v>
      </c>
    </row>
    <row r="1080" spans="1:18" x14ac:dyDescent="0.25">
      <c r="A1080" s="35">
        <v>92578543</v>
      </c>
      <c r="B1080" s="35" t="s">
        <v>87</v>
      </c>
      <c r="C1080" s="35" t="s">
        <v>727</v>
      </c>
      <c r="D1080" s="35" t="s">
        <v>89</v>
      </c>
      <c r="E1080" s="36">
        <v>44480</v>
      </c>
      <c r="F1080" s="35" t="s">
        <v>0</v>
      </c>
      <c r="G1080" s="35" t="s">
        <v>36</v>
      </c>
      <c r="H1080" s="35" t="s">
        <v>11</v>
      </c>
      <c r="I1080" s="35" t="s">
        <v>63</v>
      </c>
      <c r="J1080" s="35">
        <v>201</v>
      </c>
      <c r="K1080" s="35" t="s">
        <v>43</v>
      </c>
      <c r="L1080" s="35" t="s">
        <v>48</v>
      </c>
      <c r="M1080" s="36">
        <v>44697</v>
      </c>
      <c r="N1080" s="35" t="s">
        <v>11</v>
      </c>
      <c r="O1080" s="35" t="s">
        <v>0</v>
      </c>
      <c r="P1080" s="35" t="s">
        <v>393</v>
      </c>
      <c r="Q1080" s="36">
        <v>44714</v>
      </c>
      <c r="R1080" s="35" t="s">
        <v>62</v>
      </c>
    </row>
    <row r="1081" spans="1:18" x14ac:dyDescent="0.25">
      <c r="A1081" s="35">
        <v>92578580</v>
      </c>
      <c r="B1081" s="35" t="s">
        <v>87</v>
      </c>
      <c r="C1081" s="35" t="s">
        <v>683</v>
      </c>
      <c r="D1081" s="35" t="s">
        <v>88</v>
      </c>
      <c r="E1081" s="36">
        <v>44480</v>
      </c>
      <c r="F1081" s="35" t="s">
        <v>38</v>
      </c>
      <c r="G1081" s="35" t="s">
        <v>37</v>
      </c>
      <c r="H1081" s="35" t="s">
        <v>19</v>
      </c>
      <c r="I1081" s="35" t="s">
        <v>63</v>
      </c>
      <c r="J1081" s="35">
        <v>201</v>
      </c>
      <c r="K1081" s="35" t="s">
        <v>43</v>
      </c>
      <c r="L1081" s="35" t="s">
        <v>48</v>
      </c>
      <c r="M1081" s="36">
        <v>44662</v>
      </c>
      <c r="N1081" s="35" t="s">
        <v>19</v>
      </c>
      <c r="O1081" s="35" t="s">
        <v>7</v>
      </c>
      <c r="P1081" s="35" t="s">
        <v>393</v>
      </c>
      <c r="Q1081" s="36">
        <v>44692</v>
      </c>
      <c r="R1081" s="35" t="s">
        <v>62</v>
      </c>
    </row>
    <row r="1082" spans="1:18" x14ac:dyDescent="0.25">
      <c r="A1082" s="35">
        <v>92579004</v>
      </c>
      <c r="B1082" s="35" t="s">
        <v>87</v>
      </c>
      <c r="C1082" s="35" t="s">
        <v>1481</v>
      </c>
      <c r="D1082" s="35" t="s">
        <v>88</v>
      </c>
      <c r="E1082" s="36">
        <v>44481</v>
      </c>
      <c r="F1082" s="35" t="s">
        <v>38</v>
      </c>
      <c r="G1082" s="35">
        <v>6215</v>
      </c>
      <c r="H1082" s="35" t="s">
        <v>21</v>
      </c>
      <c r="I1082" s="35" t="s">
        <v>63</v>
      </c>
      <c r="J1082" s="35">
        <v>200</v>
      </c>
      <c r="K1082" s="35" t="s">
        <v>43</v>
      </c>
      <c r="L1082" s="35" t="s">
        <v>48</v>
      </c>
      <c r="M1082" s="36">
        <v>44819</v>
      </c>
      <c r="N1082" s="35" t="s">
        <v>21</v>
      </c>
      <c r="O1082" s="35" t="s">
        <v>5</v>
      </c>
      <c r="P1082" s="35"/>
      <c r="Q1082" s="35"/>
      <c r="R1082" s="35" t="s">
        <v>61</v>
      </c>
    </row>
    <row r="1083" spans="1:18" x14ac:dyDescent="0.25">
      <c r="A1083" s="35">
        <v>92579351</v>
      </c>
      <c r="B1083" s="35" t="s">
        <v>87</v>
      </c>
      <c r="C1083" s="35" t="s">
        <v>684</v>
      </c>
      <c r="D1083" s="35" t="s">
        <v>89</v>
      </c>
      <c r="E1083" s="36">
        <v>44481</v>
      </c>
      <c r="F1083" s="35" t="s">
        <v>38</v>
      </c>
      <c r="G1083" s="35" t="s">
        <v>94</v>
      </c>
      <c r="H1083" s="35" t="s">
        <v>28</v>
      </c>
      <c r="I1083" s="35" t="s">
        <v>63</v>
      </c>
      <c r="J1083" s="35">
        <v>200</v>
      </c>
      <c r="K1083" s="35" t="s">
        <v>43</v>
      </c>
      <c r="L1083" s="35" t="s">
        <v>48</v>
      </c>
      <c r="M1083" s="36">
        <v>44670</v>
      </c>
      <c r="N1083" s="35" t="s">
        <v>28</v>
      </c>
      <c r="O1083" s="35" t="s">
        <v>5</v>
      </c>
      <c r="P1083" s="35" t="s">
        <v>393</v>
      </c>
      <c r="Q1083" s="36">
        <v>44673</v>
      </c>
      <c r="R1083" s="35" t="s">
        <v>62</v>
      </c>
    </row>
    <row r="1084" spans="1:18" x14ac:dyDescent="0.25">
      <c r="A1084" s="35">
        <v>92579833</v>
      </c>
      <c r="B1084" s="35" t="s">
        <v>87</v>
      </c>
      <c r="C1084" s="35" t="s">
        <v>685</v>
      </c>
      <c r="D1084" s="35" t="s">
        <v>88</v>
      </c>
      <c r="E1084" s="36">
        <v>44481</v>
      </c>
      <c r="F1084" s="35" t="s">
        <v>0</v>
      </c>
      <c r="G1084" s="35" t="s">
        <v>37</v>
      </c>
      <c r="H1084" s="35" t="s">
        <v>30</v>
      </c>
      <c r="I1084" s="35" t="s">
        <v>63</v>
      </c>
      <c r="J1084" s="35">
        <v>200</v>
      </c>
      <c r="K1084" s="35" t="s">
        <v>43</v>
      </c>
      <c r="L1084" s="35" t="s">
        <v>48</v>
      </c>
      <c r="M1084" s="36">
        <v>44678</v>
      </c>
      <c r="N1084" s="35" t="s">
        <v>30</v>
      </c>
      <c r="O1084" s="35" t="s">
        <v>0</v>
      </c>
      <c r="P1084" s="35" t="s">
        <v>393</v>
      </c>
      <c r="Q1084" s="36">
        <v>44687</v>
      </c>
      <c r="R1084" s="35" t="s">
        <v>62</v>
      </c>
    </row>
    <row r="1085" spans="1:18" x14ac:dyDescent="0.25">
      <c r="A1085" s="35">
        <v>92579911</v>
      </c>
      <c r="B1085" s="35" t="s">
        <v>87</v>
      </c>
      <c r="C1085" s="35" t="s">
        <v>728</v>
      </c>
      <c r="D1085" s="35" t="s">
        <v>88</v>
      </c>
      <c r="E1085" s="36">
        <v>44481</v>
      </c>
      <c r="F1085" s="35" t="s">
        <v>0</v>
      </c>
      <c r="G1085" s="35" t="s">
        <v>94</v>
      </c>
      <c r="H1085" s="35" t="s">
        <v>2</v>
      </c>
      <c r="I1085" s="35" t="s">
        <v>63</v>
      </c>
      <c r="J1085" s="35">
        <v>200</v>
      </c>
      <c r="K1085" s="35" t="s">
        <v>43</v>
      </c>
      <c r="L1085" s="35" t="s">
        <v>48</v>
      </c>
      <c r="M1085" s="36">
        <v>44687</v>
      </c>
      <c r="N1085" s="35" t="s">
        <v>2</v>
      </c>
      <c r="O1085" s="35" t="s">
        <v>0</v>
      </c>
      <c r="P1085" s="35" t="s">
        <v>393</v>
      </c>
      <c r="Q1085" s="36">
        <v>44690</v>
      </c>
      <c r="R1085" s="35" t="s">
        <v>62</v>
      </c>
    </row>
    <row r="1086" spans="1:18" x14ac:dyDescent="0.25">
      <c r="A1086" s="35">
        <v>92579993</v>
      </c>
      <c r="B1086" s="35" t="s">
        <v>92</v>
      </c>
      <c r="C1086" s="35" t="s">
        <v>686</v>
      </c>
      <c r="D1086" s="35" t="s">
        <v>89</v>
      </c>
      <c r="E1086" s="36">
        <v>44481</v>
      </c>
      <c r="F1086" s="35" t="s">
        <v>38</v>
      </c>
      <c r="G1086" s="35">
        <v>6215</v>
      </c>
      <c r="H1086" s="35" t="s">
        <v>32</v>
      </c>
      <c r="I1086" s="35" t="s">
        <v>63</v>
      </c>
      <c r="J1086" s="35">
        <v>200</v>
      </c>
      <c r="K1086" s="35" t="s">
        <v>43</v>
      </c>
      <c r="L1086" s="35" t="s">
        <v>48</v>
      </c>
      <c r="M1086" s="36">
        <v>44662</v>
      </c>
      <c r="N1086" s="35" t="s">
        <v>32</v>
      </c>
      <c r="O1086" s="35" t="s">
        <v>5</v>
      </c>
      <c r="P1086" s="35"/>
      <c r="Q1086" s="35"/>
      <c r="R1086" s="35" t="s">
        <v>61</v>
      </c>
    </row>
    <row r="1087" spans="1:18" x14ac:dyDescent="0.25">
      <c r="A1087" s="35">
        <v>92580162</v>
      </c>
      <c r="B1087" s="35" t="s">
        <v>87</v>
      </c>
      <c r="C1087" s="35" t="s">
        <v>687</v>
      </c>
      <c r="D1087" s="35" t="s">
        <v>89</v>
      </c>
      <c r="E1087" s="36">
        <v>44481</v>
      </c>
      <c r="F1087" s="35" t="s">
        <v>38</v>
      </c>
      <c r="G1087" s="35" t="s">
        <v>37</v>
      </c>
      <c r="H1087" s="35" t="s">
        <v>384</v>
      </c>
      <c r="I1087" s="35" t="s">
        <v>63</v>
      </c>
      <c r="J1087" s="35">
        <v>200</v>
      </c>
      <c r="K1087" s="35" t="s">
        <v>43</v>
      </c>
      <c r="L1087" s="35" t="s">
        <v>48</v>
      </c>
      <c r="M1087" s="36">
        <v>44723</v>
      </c>
      <c r="N1087" s="35" t="s">
        <v>384</v>
      </c>
      <c r="O1087" s="35" t="s">
        <v>7</v>
      </c>
      <c r="P1087" s="35" t="s">
        <v>393</v>
      </c>
      <c r="Q1087" s="36">
        <v>44751</v>
      </c>
      <c r="R1087" s="35" t="s">
        <v>62</v>
      </c>
    </row>
    <row r="1088" spans="1:18" x14ac:dyDescent="0.25">
      <c r="A1088" s="35">
        <v>92581706</v>
      </c>
      <c r="B1088" s="35" t="s">
        <v>87</v>
      </c>
      <c r="C1088" s="35" t="s">
        <v>797</v>
      </c>
      <c r="D1088" s="35" t="s">
        <v>89</v>
      </c>
      <c r="E1088" s="36">
        <v>44483</v>
      </c>
      <c r="F1088" s="35" t="s">
        <v>42</v>
      </c>
      <c r="G1088" s="35" t="s">
        <v>18</v>
      </c>
      <c r="H1088" s="35" t="s">
        <v>12</v>
      </c>
      <c r="I1088" s="35" t="s">
        <v>63</v>
      </c>
      <c r="J1088" s="35">
        <v>198</v>
      </c>
      <c r="K1088" s="35" t="s">
        <v>43</v>
      </c>
      <c r="L1088" s="35" t="s">
        <v>48</v>
      </c>
      <c r="M1088" s="36">
        <v>44728</v>
      </c>
      <c r="N1088" s="35" t="s">
        <v>12</v>
      </c>
      <c r="O1088" s="35" t="s">
        <v>0</v>
      </c>
      <c r="P1088" s="35"/>
      <c r="Q1088" s="35"/>
      <c r="R1088" s="35" t="s">
        <v>61</v>
      </c>
    </row>
    <row r="1089" spans="1:18" x14ac:dyDescent="0.25">
      <c r="A1089" s="35">
        <v>92582245</v>
      </c>
      <c r="B1089" s="35" t="s">
        <v>87</v>
      </c>
      <c r="C1089" s="35" t="s">
        <v>688</v>
      </c>
      <c r="D1089" s="35" t="s">
        <v>89</v>
      </c>
      <c r="E1089" s="36">
        <v>44483</v>
      </c>
      <c r="F1089" s="35" t="s">
        <v>0</v>
      </c>
      <c r="G1089" s="35" t="s">
        <v>36</v>
      </c>
      <c r="H1089" s="35" t="s">
        <v>13</v>
      </c>
      <c r="I1089" s="35" t="s">
        <v>63</v>
      </c>
      <c r="J1089" s="35">
        <v>198</v>
      </c>
      <c r="K1089" s="35" t="s">
        <v>43</v>
      </c>
      <c r="L1089" s="35" t="s">
        <v>48</v>
      </c>
      <c r="M1089" s="36">
        <v>44671</v>
      </c>
      <c r="N1089" s="35" t="s">
        <v>13</v>
      </c>
      <c r="O1089" s="35" t="s">
        <v>0</v>
      </c>
      <c r="P1089" s="35" t="s">
        <v>393</v>
      </c>
      <c r="Q1089" s="36">
        <v>44694</v>
      </c>
      <c r="R1089" s="35" t="s">
        <v>62</v>
      </c>
    </row>
    <row r="1090" spans="1:18" x14ac:dyDescent="0.25">
      <c r="A1090" s="35">
        <v>92582435</v>
      </c>
      <c r="B1090" s="35" t="s">
        <v>87</v>
      </c>
      <c r="C1090" s="35" t="s">
        <v>689</v>
      </c>
      <c r="D1090" s="35" t="s">
        <v>89</v>
      </c>
      <c r="E1090" s="36">
        <v>44483</v>
      </c>
      <c r="F1090" s="35" t="s">
        <v>38</v>
      </c>
      <c r="G1090" s="35" t="s">
        <v>18</v>
      </c>
      <c r="H1090" s="35" t="s">
        <v>16</v>
      </c>
      <c r="I1090" s="35" t="s">
        <v>63</v>
      </c>
      <c r="J1090" s="35">
        <v>198</v>
      </c>
      <c r="K1090" s="35" t="s">
        <v>43</v>
      </c>
      <c r="L1090" s="35" t="s">
        <v>48</v>
      </c>
      <c r="M1090" s="36">
        <v>44671</v>
      </c>
      <c r="N1090" s="35" t="s">
        <v>16</v>
      </c>
      <c r="O1090" s="35" t="s">
        <v>5</v>
      </c>
      <c r="P1090" s="35"/>
      <c r="Q1090" s="35"/>
      <c r="R1090" s="35" t="s">
        <v>61</v>
      </c>
    </row>
    <row r="1091" spans="1:18" x14ac:dyDescent="0.25">
      <c r="A1091" s="35">
        <v>92582531</v>
      </c>
      <c r="B1091" s="35" t="s">
        <v>87</v>
      </c>
      <c r="C1091" s="35" t="s">
        <v>690</v>
      </c>
      <c r="D1091" s="35" t="s">
        <v>89</v>
      </c>
      <c r="E1091" s="36">
        <v>44483</v>
      </c>
      <c r="F1091" s="35" t="s">
        <v>0</v>
      </c>
      <c r="G1091" s="35" t="s">
        <v>36</v>
      </c>
      <c r="H1091" s="35" t="s">
        <v>206</v>
      </c>
      <c r="I1091" s="35" t="s">
        <v>63</v>
      </c>
      <c r="J1091" s="35">
        <v>198</v>
      </c>
      <c r="K1091" s="35" t="s">
        <v>43</v>
      </c>
      <c r="L1091" s="35" t="s">
        <v>48</v>
      </c>
      <c r="M1091" s="36">
        <v>44673</v>
      </c>
      <c r="N1091" s="35" t="s">
        <v>206</v>
      </c>
      <c r="O1091" s="35" t="s">
        <v>0</v>
      </c>
      <c r="P1091" s="35"/>
      <c r="Q1091" s="35"/>
      <c r="R1091" s="35" t="s">
        <v>61</v>
      </c>
    </row>
    <row r="1092" spans="1:18" x14ac:dyDescent="0.25">
      <c r="A1092" s="35">
        <v>92582996</v>
      </c>
      <c r="B1092" s="35" t="s">
        <v>87</v>
      </c>
      <c r="C1092" s="35" t="s">
        <v>691</v>
      </c>
      <c r="D1092" s="35" t="s">
        <v>88</v>
      </c>
      <c r="E1092" s="36">
        <v>44483</v>
      </c>
      <c r="F1092" s="35" t="s">
        <v>0</v>
      </c>
      <c r="G1092" s="35" t="s">
        <v>1460</v>
      </c>
      <c r="H1092" s="35" t="s">
        <v>2</v>
      </c>
      <c r="I1092" s="35" t="s">
        <v>63</v>
      </c>
      <c r="J1092" s="35">
        <v>198</v>
      </c>
      <c r="K1092" s="35" t="s">
        <v>43</v>
      </c>
      <c r="L1092" s="35" t="s">
        <v>48</v>
      </c>
      <c r="M1092" s="36">
        <v>44677</v>
      </c>
      <c r="N1092" s="35" t="s">
        <v>2</v>
      </c>
      <c r="O1092" s="35" t="s">
        <v>0</v>
      </c>
      <c r="P1092" s="35" t="s">
        <v>393</v>
      </c>
      <c r="Q1092" s="36">
        <v>44683</v>
      </c>
      <c r="R1092" s="35" t="s">
        <v>62</v>
      </c>
    </row>
    <row r="1093" spans="1:18" x14ac:dyDescent="0.25">
      <c r="A1093" s="35">
        <v>92583283</v>
      </c>
      <c r="B1093" s="35" t="s">
        <v>87</v>
      </c>
      <c r="C1093" s="35" t="s">
        <v>1650</v>
      </c>
      <c r="D1093" s="35" t="s">
        <v>88</v>
      </c>
      <c r="E1093" s="36">
        <v>44483</v>
      </c>
      <c r="F1093" s="35" t="s">
        <v>0</v>
      </c>
      <c r="G1093" s="35" t="s">
        <v>37</v>
      </c>
      <c r="H1093" s="35" t="s">
        <v>3</v>
      </c>
      <c r="I1093" s="35" t="s">
        <v>63</v>
      </c>
      <c r="J1093" s="35">
        <v>198</v>
      </c>
      <c r="K1093" s="35" t="s">
        <v>43</v>
      </c>
      <c r="L1093" s="35" t="s">
        <v>48</v>
      </c>
      <c r="M1093" s="36">
        <v>44847</v>
      </c>
      <c r="N1093" s="35" t="s">
        <v>3</v>
      </c>
      <c r="O1093" s="35" t="s">
        <v>0</v>
      </c>
      <c r="P1093" s="35"/>
      <c r="Q1093" s="35"/>
      <c r="R1093" s="35" t="s">
        <v>61</v>
      </c>
    </row>
    <row r="1094" spans="1:18" x14ac:dyDescent="0.25">
      <c r="A1094" s="35">
        <v>92585503</v>
      </c>
      <c r="B1094" s="35" t="s">
        <v>87</v>
      </c>
      <c r="C1094" s="35" t="s">
        <v>692</v>
      </c>
      <c r="D1094" s="35" t="s">
        <v>88</v>
      </c>
      <c r="E1094" s="36">
        <v>44485</v>
      </c>
      <c r="F1094" s="35" t="s">
        <v>0</v>
      </c>
      <c r="G1094" s="35" t="s">
        <v>18</v>
      </c>
      <c r="H1094" s="35" t="s">
        <v>213</v>
      </c>
      <c r="I1094" s="35" t="s">
        <v>63</v>
      </c>
      <c r="J1094" s="35">
        <v>196</v>
      </c>
      <c r="K1094" s="35" t="s">
        <v>43</v>
      </c>
      <c r="L1094" s="35" t="s">
        <v>48</v>
      </c>
      <c r="M1094" s="36">
        <v>44669</v>
      </c>
      <c r="N1094" s="35" t="s">
        <v>213</v>
      </c>
      <c r="O1094" s="35" t="s">
        <v>0</v>
      </c>
      <c r="P1094" s="35"/>
      <c r="Q1094" s="35"/>
      <c r="R1094" s="35" t="s">
        <v>61</v>
      </c>
    </row>
    <row r="1095" spans="1:18" x14ac:dyDescent="0.25">
      <c r="A1095" s="35">
        <v>92585913</v>
      </c>
      <c r="B1095" s="35" t="s">
        <v>87</v>
      </c>
      <c r="C1095" s="35" t="s">
        <v>693</v>
      </c>
      <c r="D1095" s="35" t="s">
        <v>89</v>
      </c>
      <c r="E1095" s="36">
        <v>44486</v>
      </c>
      <c r="F1095" s="35" t="s">
        <v>41</v>
      </c>
      <c r="G1095" s="35" t="s">
        <v>37</v>
      </c>
      <c r="H1095" s="35" t="s">
        <v>17</v>
      </c>
      <c r="I1095" s="35" t="s">
        <v>63</v>
      </c>
      <c r="J1095" s="35">
        <v>195</v>
      </c>
      <c r="K1095" s="35" t="s">
        <v>43</v>
      </c>
      <c r="L1095" s="35" t="s">
        <v>48</v>
      </c>
      <c r="M1095" s="36">
        <v>44670</v>
      </c>
      <c r="N1095" s="35" t="s">
        <v>17</v>
      </c>
      <c r="O1095" s="35" t="s">
        <v>5</v>
      </c>
      <c r="P1095" s="35" t="s">
        <v>393</v>
      </c>
      <c r="Q1095" s="36">
        <v>44681</v>
      </c>
      <c r="R1095" s="35" t="s">
        <v>62</v>
      </c>
    </row>
    <row r="1096" spans="1:18" x14ac:dyDescent="0.25">
      <c r="A1096" s="35">
        <v>92585990</v>
      </c>
      <c r="B1096" s="35" t="s">
        <v>92</v>
      </c>
      <c r="C1096" s="35" t="s">
        <v>798</v>
      </c>
      <c r="D1096" s="35" t="s">
        <v>89</v>
      </c>
      <c r="E1096" s="36">
        <v>44486</v>
      </c>
      <c r="F1096" s="35" t="s">
        <v>0</v>
      </c>
      <c r="G1096" s="35" t="s">
        <v>37</v>
      </c>
      <c r="H1096" s="35" t="s">
        <v>206</v>
      </c>
      <c r="I1096" s="35" t="s">
        <v>63</v>
      </c>
      <c r="J1096" s="35">
        <v>195</v>
      </c>
      <c r="K1096" s="35" t="s">
        <v>43</v>
      </c>
      <c r="L1096" s="35" t="s">
        <v>48</v>
      </c>
      <c r="M1096" s="36">
        <v>44726</v>
      </c>
      <c r="N1096" s="35" t="s">
        <v>37</v>
      </c>
      <c r="O1096" s="35" t="s">
        <v>101</v>
      </c>
      <c r="P1096" s="35"/>
      <c r="Q1096" s="35"/>
      <c r="R1096" s="35" t="s">
        <v>61</v>
      </c>
    </row>
    <row r="1097" spans="1:18" x14ac:dyDescent="0.25">
      <c r="A1097" s="35">
        <v>92586322</v>
      </c>
      <c r="B1097" s="35" t="s">
        <v>87</v>
      </c>
      <c r="C1097" s="35" t="s">
        <v>694</v>
      </c>
      <c r="D1097" s="35" t="s">
        <v>89</v>
      </c>
      <c r="E1097" s="36">
        <v>44486</v>
      </c>
      <c r="F1097" s="35" t="s">
        <v>0</v>
      </c>
      <c r="G1097" s="35" t="s">
        <v>36</v>
      </c>
      <c r="H1097" s="35" t="s">
        <v>30</v>
      </c>
      <c r="I1097" s="35" t="s">
        <v>63</v>
      </c>
      <c r="J1097" s="35">
        <v>195</v>
      </c>
      <c r="K1097" s="35" t="s">
        <v>43</v>
      </c>
      <c r="L1097" s="35" t="s">
        <v>48</v>
      </c>
      <c r="M1097" s="36">
        <v>44674</v>
      </c>
      <c r="N1097" s="35" t="s">
        <v>30</v>
      </c>
      <c r="O1097" s="35" t="s">
        <v>0</v>
      </c>
      <c r="P1097" s="35" t="s">
        <v>393</v>
      </c>
      <c r="Q1097" s="36">
        <v>44683</v>
      </c>
      <c r="R1097" s="35" t="s">
        <v>62</v>
      </c>
    </row>
    <row r="1098" spans="1:18" x14ac:dyDescent="0.25">
      <c r="A1098" s="35">
        <v>92589324</v>
      </c>
      <c r="B1098" s="35" t="s">
        <v>87</v>
      </c>
      <c r="C1098" s="35" t="s">
        <v>729</v>
      </c>
      <c r="D1098" s="35" t="s">
        <v>89</v>
      </c>
      <c r="E1098" s="36">
        <v>44488</v>
      </c>
      <c r="F1098" s="35" t="s">
        <v>38</v>
      </c>
      <c r="G1098" s="35" t="s">
        <v>37</v>
      </c>
      <c r="H1098" s="35" t="s">
        <v>384</v>
      </c>
      <c r="I1098" s="35" t="s">
        <v>63</v>
      </c>
      <c r="J1098" s="35">
        <v>193</v>
      </c>
      <c r="K1098" s="35" t="s">
        <v>43</v>
      </c>
      <c r="L1098" s="35" t="s">
        <v>48</v>
      </c>
      <c r="M1098" s="36">
        <v>44702</v>
      </c>
      <c r="N1098" s="35" t="s">
        <v>384</v>
      </c>
      <c r="O1098" s="35" t="s">
        <v>7</v>
      </c>
      <c r="P1098" s="35"/>
      <c r="Q1098" s="35"/>
      <c r="R1098" s="35" t="s">
        <v>61</v>
      </c>
    </row>
    <row r="1099" spans="1:18" x14ac:dyDescent="0.25">
      <c r="A1099" s="35">
        <v>92589697</v>
      </c>
      <c r="B1099" s="35" t="s">
        <v>92</v>
      </c>
      <c r="C1099" s="35" t="s">
        <v>730</v>
      </c>
      <c r="D1099" s="35" t="s">
        <v>88</v>
      </c>
      <c r="E1099" s="36">
        <v>44488</v>
      </c>
      <c r="F1099" s="35" t="s">
        <v>0</v>
      </c>
      <c r="G1099" s="35" t="s">
        <v>36</v>
      </c>
      <c r="H1099" s="35" t="s">
        <v>1</v>
      </c>
      <c r="I1099" s="35" t="s">
        <v>63</v>
      </c>
      <c r="J1099" s="35">
        <v>193</v>
      </c>
      <c r="K1099" s="35" t="s">
        <v>43</v>
      </c>
      <c r="L1099" s="35" t="s">
        <v>48</v>
      </c>
      <c r="M1099" s="36">
        <v>44701</v>
      </c>
      <c r="N1099" s="35" t="s">
        <v>1</v>
      </c>
      <c r="O1099" s="35" t="s">
        <v>0</v>
      </c>
      <c r="P1099" s="35" t="s">
        <v>393</v>
      </c>
      <c r="Q1099" s="36">
        <v>44702</v>
      </c>
      <c r="R1099" s="35" t="s">
        <v>62</v>
      </c>
    </row>
    <row r="1100" spans="1:18" x14ac:dyDescent="0.25">
      <c r="A1100" s="35">
        <v>92590053</v>
      </c>
      <c r="B1100" s="35" t="s">
        <v>87</v>
      </c>
      <c r="C1100" s="35" t="s">
        <v>699</v>
      </c>
      <c r="D1100" s="35" t="s">
        <v>88</v>
      </c>
      <c r="E1100" s="36">
        <v>44488</v>
      </c>
      <c r="F1100" s="35" t="s">
        <v>38</v>
      </c>
      <c r="G1100" s="35" t="s">
        <v>36</v>
      </c>
      <c r="H1100" s="35" t="s">
        <v>10</v>
      </c>
      <c r="I1100" s="35" t="s">
        <v>63</v>
      </c>
      <c r="J1100" s="35">
        <v>193</v>
      </c>
      <c r="K1100" s="35" t="s">
        <v>43</v>
      </c>
      <c r="L1100" s="35" t="s">
        <v>48</v>
      </c>
      <c r="M1100" s="36">
        <v>44670</v>
      </c>
      <c r="N1100" s="35" t="s">
        <v>10</v>
      </c>
      <c r="O1100" s="35" t="s">
        <v>0</v>
      </c>
      <c r="P1100" s="35" t="s">
        <v>393</v>
      </c>
      <c r="Q1100" s="36">
        <v>44685</v>
      </c>
      <c r="R1100" s="35" t="s">
        <v>62</v>
      </c>
    </row>
    <row r="1101" spans="1:18" x14ac:dyDescent="0.25">
      <c r="A1101" s="35">
        <v>92590078</v>
      </c>
      <c r="B1101" s="35" t="s">
        <v>87</v>
      </c>
      <c r="C1101" s="35" t="s">
        <v>700</v>
      </c>
      <c r="D1101" s="35" t="s">
        <v>88</v>
      </c>
      <c r="E1101" s="36">
        <v>44488</v>
      </c>
      <c r="F1101" s="35" t="s">
        <v>0</v>
      </c>
      <c r="G1101" s="35" t="s">
        <v>36</v>
      </c>
      <c r="H1101" s="35" t="s">
        <v>2</v>
      </c>
      <c r="I1101" s="35" t="s">
        <v>63</v>
      </c>
      <c r="J1101" s="35">
        <v>193</v>
      </c>
      <c r="K1101" s="35" t="s">
        <v>43</v>
      </c>
      <c r="L1101" s="35" t="s">
        <v>48</v>
      </c>
      <c r="M1101" s="36">
        <v>44671</v>
      </c>
      <c r="N1101" s="35" t="s">
        <v>2</v>
      </c>
      <c r="O1101" s="35" t="s">
        <v>0</v>
      </c>
      <c r="P1101" s="35" t="s">
        <v>393</v>
      </c>
      <c r="Q1101" s="36">
        <v>44681</v>
      </c>
      <c r="R1101" s="35" t="s">
        <v>62</v>
      </c>
    </row>
    <row r="1102" spans="1:18" x14ac:dyDescent="0.25">
      <c r="A1102" s="35">
        <v>92591378</v>
      </c>
      <c r="B1102" s="35" t="s">
        <v>87</v>
      </c>
      <c r="C1102" s="35" t="s">
        <v>799</v>
      </c>
      <c r="D1102" s="35" t="s">
        <v>88</v>
      </c>
      <c r="E1102" s="36">
        <v>44489</v>
      </c>
      <c r="F1102" s="35" t="s">
        <v>0</v>
      </c>
      <c r="G1102" s="35" t="s">
        <v>36</v>
      </c>
      <c r="H1102" s="35" t="s">
        <v>4</v>
      </c>
      <c r="I1102" s="35" t="s">
        <v>63</v>
      </c>
      <c r="J1102" s="35">
        <v>192</v>
      </c>
      <c r="K1102" s="35" t="s">
        <v>43</v>
      </c>
      <c r="L1102" s="35" t="s">
        <v>48</v>
      </c>
      <c r="M1102" s="36">
        <v>44734</v>
      </c>
      <c r="N1102" s="35" t="s">
        <v>4</v>
      </c>
      <c r="O1102" s="35" t="s">
        <v>0</v>
      </c>
      <c r="P1102" s="35"/>
      <c r="Q1102" s="35"/>
      <c r="R1102" s="35" t="s">
        <v>61</v>
      </c>
    </row>
    <row r="1103" spans="1:18" x14ac:dyDescent="0.25">
      <c r="A1103" s="35">
        <v>92592236</v>
      </c>
      <c r="B1103" s="35" t="s">
        <v>87</v>
      </c>
      <c r="C1103" s="35" t="s">
        <v>1482</v>
      </c>
      <c r="D1103" s="35" t="s">
        <v>88</v>
      </c>
      <c r="E1103" s="36">
        <v>44490</v>
      </c>
      <c r="F1103" s="35" t="s">
        <v>38</v>
      </c>
      <c r="G1103" s="35" t="s">
        <v>37</v>
      </c>
      <c r="H1103" s="35" t="s">
        <v>24</v>
      </c>
      <c r="I1103" s="35" t="s">
        <v>63</v>
      </c>
      <c r="J1103" s="35">
        <v>191</v>
      </c>
      <c r="K1103" s="35" t="s">
        <v>43</v>
      </c>
      <c r="L1103" s="35" t="s">
        <v>48</v>
      </c>
      <c r="M1103" s="36">
        <v>44824</v>
      </c>
      <c r="N1103" s="35" t="s">
        <v>25</v>
      </c>
      <c r="O1103" s="35" t="s">
        <v>7</v>
      </c>
      <c r="P1103" s="35" t="s">
        <v>393</v>
      </c>
      <c r="Q1103" s="36">
        <v>44854</v>
      </c>
      <c r="R1103" s="35" t="s">
        <v>62</v>
      </c>
    </row>
    <row r="1104" spans="1:18" x14ac:dyDescent="0.25">
      <c r="A1104" s="35">
        <v>92592844</v>
      </c>
      <c r="B1104" s="35" t="s">
        <v>87</v>
      </c>
      <c r="C1104" s="35" t="s">
        <v>701</v>
      </c>
      <c r="D1104" s="35" t="s">
        <v>89</v>
      </c>
      <c r="E1104" s="36">
        <v>44490</v>
      </c>
      <c r="F1104" s="35" t="s">
        <v>38</v>
      </c>
      <c r="G1104" s="35" t="s">
        <v>37</v>
      </c>
      <c r="H1104" s="35" t="s">
        <v>27</v>
      </c>
      <c r="I1104" s="35" t="s">
        <v>63</v>
      </c>
      <c r="J1104" s="35">
        <v>191</v>
      </c>
      <c r="K1104" s="35" t="s">
        <v>43</v>
      </c>
      <c r="L1104" s="35" t="s">
        <v>48</v>
      </c>
      <c r="M1104" s="36">
        <v>44672</v>
      </c>
      <c r="N1104" s="35" t="s">
        <v>27</v>
      </c>
      <c r="O1104" s="35" t="s">
        <v>5</v>
      </c>
      <c r="P1104" s="35"/>
      <c r="Q1104" s="35"/>
      <c r="R1104" s="35" t="s">
        <v>61</v>
      </c>
    </row>
    <row r="1105" spans="1:18" x14ac:dyDescent="0.25">
      <c r="A1105" s="35">
        <v>92421584</v>
      </c>
      <c r="B1105" s="35" t="s">
        <v>87</v>
      </c>
      <c r="C1105" s="35" t="s">
        <v>1352</v>
      </c>
      <c r="D1105" s="35" t="s">
        <v>88</v>
      </c>
      <c r="E1105" s="36">
        <v>44373</v>
      </c>
      <c r="F1105" s="35" t="s">
        <v>0</v>
      </c>
      <c r="G1105" s="35" t="s">
        <v>90</v>
      </c>
      <c r="H1105" s="35" t="s">
        <v>3</v>
      </c>
      <c r="I1105" s="35" t="s">
        <v>63</v>
      </c>
      <c r="J1105" s="35">
        <v>308</v>
      </c>
      <c r="K1105" s="35" t="s">
        <v>43</v>
      </c>
      <c r="L1105" s="35" t="s">
        <v>48</v>
      </c>
      <c r="M1105" s="36">
        <v>44557</v>
      </c>
      <c r="N1105" s="35" t="s">
        <v>3</v>
      </c>
      <c r="O1105" s="35" t="s">
        <v>0</v>
      </c>
      <c r="P1105" s="35"/>
      <c r="Q1105" s="35"/>
      <c r="R1105" s="35" t="s">
        <v>61</v>
      </c>
    </row>
    <row r="1106" spans="1:18" x14ac:dyDescent="0.25">
      <c r="A1106" s="35">
        <v>92427930</v>
      </c>
      <c r="B1106" s="35" t="s">
        <v>87</v>
      </c>
      <c r="C1106" s="35" t="s">
        <v>655</v>
      </c>
      <c r="D1106" s="35" t="s">
        <v>88</v>
      </c>
      <c r="E1106" s="36">
        <v>44377</v>
      </c>
      <c r="F1106" s="35" t="s">
        <v>0</v>
      </c>
      <c r="G1106" s="35" t="s">
        <v>90</v>
      </c>
      <c r="H1106" s="35" t="s">
        <v>213</v>
      </c>
      <c r="I1106" s="35" t="s">
        <v>63</v>
      </c>
      <c r="J1106" s="35">
        <v>304</v>
      </c>
      <c r="K1106" s="35" t="s">
        <v>43</v>
      </c>
      <c r="L1106" s="35" t="s">
        <v>48</v>
      </c>
      <c r="M1106" s="36">
        <v>44652</v>
      </c>
      <c r="N1106" s="35" t="s">
        <v>213</v>
      </c>
      <c r="O1106" s="35" t="s">
        <v>0</v>
      </c>
      <c r="P1106" s="35"/>
      <c r="Q1106" s="35"/>
      <c r="R1106" s="35" t="s">
        <v>61</v>
      </c>
    </row>
    <row r="1107" spans="1:18" x14ac:dyDescent="0.25">
      <c r="A1107" s="35">
        <v>92566452</v>
      </c>
      <c r="B1107" s="35" t="s">
        <v>87</v>
      </c>
      <c r="C1107" s="35" t="s">
        <v>648</v>
      </c>
      <c r="D1107" s="35" t="s">
        <v>89</v>
      </c>
      <c r="E1107" s="36">
        <v>44472</v>
      </c>
      <c r="F1107" s="35" t="s">
        <v>39</v>
      </c>
      <c r="G1107" s="35" t="s">
        <v>91</v>
      </c>
      <c r="H1107" s="35" t="s">
        <v>34</v>
      </c>
      <c r="I1107" s="35" t="s">
        <v>63</v>
      </c>
      <c r="J1107" s="35">
        <v>209</v>
      </c>
      <c r="K1107" s="35" t="s">
        <v>43</v>
      </c>
      <c r="L1107" s="35" t="s">
        <v>48</v>
      </c>
      <c r="M1107" s="36">
        <v>44655</v>
      </c>
      <c r="N1107" s="35" t="s">
        <v>34</v>
      </c>
      <c r="O1107" s="35" t="s">
        <v>5</v>
      </c>
      <c r="P1107" s="35" t="s">
        <v>393</v>
      </c>
      <c r="Q1107" s="36">
        <v>44671</v>
      </c>
      <c r="R1107" s="35" t="s">
        <v>62</v>
      </c>
    </row>
    <row r="1108" spans="1:18" x14ac:dyDescent="0.25">
      <c r="A1108" s="35">
        <v>92566737</v>
      </c>
      <c r="B1108" s="35" t="s">
        <v>87</v>
      </c>
      <c r="C1108" s="35" t="s">
        <v>649</v>
      </c>
      <c r="D1108" s="35" t="s">
        <v>88</v>
      </c>
      <c r="E1108" s="36">
        <v>44472</v>
      </c>
      <c r="F1108" s="35" t="s">
        <v>38</v>
      </c>
      <c r="G1108" s="35" t="s">
        <v>91</v>
      </c>
      <c r="H1108" s="35" t="s">
        <v>21</v>
      </c>
      <c r="I1108" s="35" t="s">
        <v>63</v>
      </c>
      <c r="J1108" s="35">
        <v>209</v>
      </c>
      <c r="K1108" s="35" t="s">
        <v>43</v>
      </c>
      <c r="L1108" s="35" t="s">
        <v>48</v>
      </c>
      <c r="M1108" s="36">
        <v>44664</v>
      </c>
      <c r="N1108" s="35" t="s">
        <v>21</v>
      </c>
      <c r="O1108" s="35" t="s">
        <v>5</v>
      </c>
      <c r="P1108" s="35"/>
      <c r="Q1108" s="35"/>
      <c r="R1108" s="35" t="s">
        <v>61</v>
      </c>
    </row>
    <row r="1109" spans="1:18" x14ac:dyDescent="0.25">
      <c r="A1109" s="35">
        <v>92566879</v>
      </c>
      <c r="B1109" s="35" t="s">
        <v>87</v>
      </c>
      <c r="C1109" s="35" t="s">
        <v>650</v>
      </c>
      <c r="D1109" s="35" t="s">
        <v>89</v>
      </c>
      <c r="E1109" s="36">
        <v>44472</v>
      </c>
      <c r="F1109" s="35" t="s">
        <v>0</v>
      </c>
      <c r="G1109" s="35" t="s">
        <v>14</v>
      </c>
      <c r="H1109" s="35" t="s">
        <v>14</v>
      </c>
      <c r="I1109" s="35" t="s">
        <v>63</v>
      </c>
      <c r="J1109" s="35">
        <v>209</v>
      </c>
      <c r="K1109" s="35" t="s">
        <v>43</v>
      </c>
      <c r="L1109" s="35" t="s">
        <v>48</v>
      </c>
      <c r="M1109" s="36">
        <v>44655</v>
      </c>
      <c r="N1109" s="35" t="s">
        <v>14</v>
      </c>
      <c r="O1109" s="35" t="s">
        <v>0</v>
      </c>
      <c r="P1109" s="35" t="s">
        <v>393</v>
      </c>
      <c r="Q1109" s="36">
        <v>44669</v>
      </c>
      <c r="R1109" s="35" t="s">
        <v>62</v>
      </c>
    </row>
    <row r="1110" spans="1:18" x14ac:dyDescent="0.25">
      <c r="A1110" s="35">
        <v>92567000</v>
      </c>
      <c r="B1110" s="35" t="s">
        <v>87</v>
      </c>
      <c r="C1110" s="35" t="s">
        <v>651</v>
      </c>
      <c r="D1110" s="35" t="s">
        <v>89</v>
      </c>
      <c r="E1110" s="36">
        <v>44472</v>
      </c>
      <c r="F1110" s="35" t="s">
        <v>0</v>
      </c>
      <c r="G1110" s="35">
        <v>7632</v>
      </c>
      <c r="H1110" s="35" t="s">
        <v>14</v>
      </c>
      <c r="I1110" s="35" t="s">
        <v>63</v>
      </c>
      <c r="J1110" s="35">
        <v>209</v>
      </c>
      <c r="K1110" s="35" t="s">
        <v>43</v>
      </c>
      <c r="L1110" s="35" t="s">
        <v>48</v>
      </c>
      <c r="M1110" s="36">
        <v>44657</v>
      </c>
      <c r="N1110" s="35" t="s">
        <v>14</v>
      </c>
      <c r="O1110" s="35" t="s">
        <v>0</v>
      </c>
      <c r="P1110" s="35" t="s">
        <v>393</v>
      </c>
      <c r="Q1110" s="36">
        <v>44672</v>
      </c>
      <c r="R1110" s="35" t="s">
        <v>62</v>
      </c>
    </row>
    <row r="1111" spans="1:18" x14ac:dyDescent="0.25">
      <c r="A1111" s="35">
        <v>92567521</v>
      </c>
      <c r="B1111" s="35" t="s">
        <v>87</v>
      </c>
      <c r="C1111" s="35" t="s">
        <v>652</v>
      </c>
      <c r="D1111" s="35" t="s">
        <v>89</v>
      </c>
      <c r="E1111" s="36">
        <v>44473</v>
      </c>
      <c r="F1111" s="35" t="s">
        <v>0</v>
      </c>
      <c r="G1111" s="35" t="s">
        <v>36</v>
      </c>
      <c r="H1111" s="35" t="s">
        <v>30</v>
      </c>
      <c r="I1111" s="35" t="s">
        <v>63</v>
      </c>
      <c r="J1111" s="35">
        <v>208</v>
      </c>
      <c r="K1111" s="35" t="s">
        <v>43</v>
      </c>
      <c r="L1111" s="35" t="s">
        <v>48</v>
      </c>
      <c r="M1111" s="36">
        <v>44655</v>
      </c>
      <c r="N1111" s="35" t="s">
        <v>30</v>
      </c>
      <c r="O1111" s="35" t="s">
        <v>0</v>
      </c>
      <c r="P1111" s="35" t="s">
        <v>393</v>
      </c>
      <c r="Q1111" s="36">
        <v>44667</v>
      </c>
      <c r="R1111" s="35" t="s">
        <v>62</v>
      </c>
    </row>
    <row r="1112" spans="1:18" x14ac:dyDescent="0.25">
      <c r="A1112" s="35">
        <v>92567875</v>
      </c>
      <c r="B1112" s="35" t="s">
        <v>87</v>
      </c>
      <c r="C1112" s="35" t="s">
        <v>653</v>
      </c>
      <c r="D1112" s="35" t="s">
        <v>89</v>
      </c>
      <c r="E1112" s="36">
        <v>44473</v>
      </c>
      <c r="F1112" s="35" t="s">
        <v>38</v>
      </c>
      <c r="G1112" s="35" t="s">
        <v>90</v>
      </c>
      <c r="H1112" s="35" t="s">
        <v>22</v>
      </c>
      <c r="I1112" s="35" t="s">
        <v>63</v>
      </c>
      <c r="J1112" s="35">
        <v>208</v>
      </c>
      <c r="K1112" s="35" t="s">
        <v>43</v>
      </c>
      <c r="L1112" s="35" t="s">
        <v>48</v>
      </c>
      <c r="M1112" s="36">
        <v>44655</v>
      </c>
      <c r="N1112" s="35" t="s">
        <v>22</v>
      </c>
      <c r="O1112" s="35" t="s">
        <v>5</v>
      </c>
      <c r="P1112" s="35" t="s">
        <v>393</v>
      </c>
      <c r="Q1112" s="36">
        <v>44660</v>
      </c>
      <c r="R1112" s="35" t="s">
        <v>62</v>
      </c>
    </row>
    <row r="1113" spans="1:18" x14ac:dyDescent="0.25">
      <c r="A1113" s="35">
        <v>92567967</v>
      </c>
      <c r="B1113" s="35" t="s">
        <v>87</v>
      </c>
      <c r="C1113" s="35" t="s">
        <v>654</v>
      </c>
      <c r="D1113" s="35" t="s">
        <v>88</v>
      </c>
      <c r="E1113" s="36">
        <v>44473</v>
      </c>
      <c r="F1113" s="35" t="s">
        <v>0</v>
      </c>
      <c r="G1113" s="35" t="s">
        <v>91</v>
      </c>
      <c r="H1113" s="35" t="s">
        <v>206</v>
      </c>
      <c r="I1113" s="35" t="s">
        <v>63</v>
      </c>
      <c r="J1113" s="35">
        <v>208</v>
      </c>
      <c r="K1113" s="35" t="s">
        <v>43</v>
      </c>
      <c r="L1113" s="35" t="s">
        <v>48</v>
      </c>
      <c r="M1113" s="36">
        <v>44670</v>
      </c>
      <c r="N1113" s="35" t="s">
        <v>206</v>
      </c>
      <c r="O1113" s="35" t="s">
        <v>0</v>
      </c>
      <c r="P1113" s="35"/>
      <c r="Q1113" s="35"/>
      <c r="R1113" s="35" t="s">
        <v>61</v>
      </c>
    </row>
    <row r="1114" spans="1:18" x14ac:dyDescent="0.25">
      <c r="A1114" s="35">
        <v>92568344</v>
      </c>
      <c r="B1114" s="35" t="s">
        <v>87</v>
      </c>
      <c r="C1114" s="35" t="s">
        <v>657</v>
      </c>
      <c r="D1114" s="35" t="s">
        <v>88</v>
      </c>
      <c r="E1114" s="36">
        <v>44473</v>
      </c>
      <c r="F1114" s="35" t="s">
        <v>0</v>
      </c>
      <c r="G1114" s="35" t="s">
        <v>36</v>
      </c>
      <c r="H1114" s="35" t="s">
        <v>207</v>
      </c>
      <c r="I1114" s="35" t="s">
        <v>63</v>
      </c>
      <c r="J1114" s="35">
        <v>208</v>
      </c>
      <c r="K1114" s="35" t="s">
        <v>43</v>
      </c>
      <c r="L1114" s="35" t="s">
        <v>48</v>
      </c>
      <c r="M1114" s="36">
        <v>44687</v>
      </c>
      <c r="N1114" s="35" t="s">
        <v>207</v>
      </c>
      <c r="O1114" s="35" t="s">
        <v>0</v>
      </c>
      <c r="P1114" s="35" t="s">
        <v>393</v>
      </c>
      <c r="Q1114" s="36">
        <v>44711</v>
      </c>
      <c r="R1114" s="35" t="s">
        <v>62</v>
      </c>
    </row>
    <row r="1115" spans="1:18" x14ac:dyDescent="0.25">
      <c r="A1115" s="35">
        <v>92569966</v>
      </c>
      <c r="B1115" s="35" t="s">
        <v>87</v>
      </c>
      <c r="C1115" s="35" t="s">
        <v>725</v>
      </c>
      <c r="D1115" s="35" t="s">
        <v>88</v>
      </c>
      <c r="E1115" s="36">
        <v>44474</v>
      </c>
      <c r="F1115" s="35" t="s">
        <v>38</v>
      </c>
      <c r="G1115" s="35" t="s">
        <v>18</v>
      </c>
      <c r="H1115" s="35" t="s">
        <v>21</v>
      </c>
      <c r="I1115" s="35" t="s">
        <v>63</v>
      </c>
      <c r="J1115" s="35">
        <v>207</v>
      </c>
      <c r="K1115" s="35" t="s">
        <v>43</v>
      </c>
      <c r="L1115" s="35" t="s">
        <v>48</v>
      </c>
      <c r="M1115" s="36">
        <v>44802</v>
      </c>
      <c r="N1115" s="35" t="s">
        <v>21</v>
      </c>
      <c r="O1115" s="35" t="s">
        <v>5</v>
      </c>
      <c r="P1115" s="35"/>
      <c r="Q1115" s="35"/>
      <c r="R1115" s="35" t="s">
        <v>61</v>
      </c>
    </row>
    <row r="1116" spans="1:18" x14ac:dyDescent="0.25">
      <c r="A1116" s="35">
        <v>92570197</v>
      </c>
      <c r="B1116" s="35" t="s">
        <v>87</v>
      </c>
      <c r="C1116" s="35" t="s">
        <v>658</v>
      </c>
      <c r="D1116" s="35" t="s">
        <v>88</v>
      </c>
      <c r="E1116" s="36">
        <v>44475</v>
      </c>
      <c r="F1116" s="35" t="s">
        <v>0</v>
      </c>
      <c r="G1116" s="35" t="s">
        <v>18</v>
      </c>
      <c r="H1116" s="35" t="s">
        <v>209</v>
      </c>
      <c r="I1116" s="35" t="s">
        <v>63</v>
      </c>
      <c r="J1116" s="35">
        <v>206</v>
      </c>
      <c r="K1116" s="35" t="s">
        <v>43</v>
      </c>
      <c r="L1116" s="35" t="s">
        <v>48</v>
      </c>
      <c r="M1116" s="36">
        <v>44657</v>
      </c>
      <c r="N1116" s="35" t="s">
        <v>209</v>
      </c>
      <c r="O1116" s="35" t="s">
        <v>5</v>
      </c>
      <c r="P1116" s="35"/>
      <c r="Q1116" s="35"/>
      <c r="R1116" s="35" t="s">
        <v>61</v>
      </c>
    </row>
    <row r="1117" spans="1:18" x14ac:dyDescent="0.25">
      <c r="A1117" s="35">
        <v>92571657</v>
      </c>
      <c r="B1117" s="35" t="s">
        <v>87</v>
      </c>
      <c r="C1117" s="35" t="s">
        <v>659</v>
      </c>
      <c r="D1117" s="35" t="s">
        <v>89</v>
      </c>
      <c r="E1117" s="36">
        <v>44475</v>
      </c>
      <c r="F1117" s="35" t="s">
        <v>38</v>
      </c>
      <c r="G1117" s="35" t="s">
        <v>37</v>
      </c>
      <c r="H1117" s="35" t="s">
        <v>27</v>
      </c>
      <c r="I1117" s="35" t="s">
        <v>63</v>
      </c>
      <c r="J1117" s="35">
        <v>206</v>
      </c>
      <c r="K1117" s="35" t="s">
        <v>43</v>
      </c>
      <c r="L1117" s="35" t="s">
        <v>48</v>
      </c>
      <c r="M1117" s="36">
        <v>44657</v>
      </c>
      <c r="N1117" s="35" t="s">
        <v>27</v>
      </c>
      <c r="O1117" s="35" t="s">
        <v>5</v>
      </c>
      <c r="P1117" s="35" t="s">
        <v>393</v>
      </c>
      <c r="Q1117" s="36">
        <v>44686</v>
      </c>
      <c r="R1117" s="35" t="s">
        <v>62</v>
      </c>
    </row>
    <row r="1118" spans="1:18" x14ac:dyDescent="0.25">
      <c r="A1118" s="35">
        <v>92571932</v>
      </c>
      <c r="B1118" s="35" t="s">
        <v>87</v>
      </c>
      <c r="C1118" s="35" t="s">
        <v>660</v>
      </c>
      <c r="D1118" s="35" t="s">
        <v>89</v>
      </c>
      <c r="E1118" s="36">
        <v>44476</v>
      </c>
      <c r="F1118" s="35" t="s">
        <v>0</v>
      </c>
      <c r="G1118" s="35" t="s">
        <v>36</v>
      </c>
      <c r="H1118" s="35" t="s">
        <v>2</v>
      </c>
      <c r="I1118" s="35" t="s">
        <v>63</v>
      </c>
      <c r="J1118" s="35">
        <v>205</v>
      </c>
      <c r="K1118" s="35" t="s">
        <v>43</v>
      </c>
      <c r="L1118" s="35" t="s">
        <v>48</v>
      </c>
      <c r="M1118" s="36">
        <v>44658</v>
      </c>
      <c r="N1118" s="35" t="s">
        <v>2</v>
      </c>
      <c r="O1118" s="35" t="s">
        <v>0</v>
      </c>
      <c r="P1118" s="35" t="s">
        <v>393</v>
      </c>
      <c r="Q1118" s="36">
        <v>44671</v>
      </c>
      <c r="R1118" s="35" t="s">
        <v>62</v>
      </c>
    </row>
    <row r="1119" spans="1:18" x14ac:dyDescent="0.25">
      <c r="A1119" s="35">
        <v>92571984</v>
      </c>
      <c r="B1119" s="35" t="s">
        <v>87</v>
      </c>
      <c r="C1119" s="35" t="s">
        <v>661</v>
      </c>
      <c r="D1119" s="35" t="s">
        <v>88</v>
      </c>
      <c r="E1119" s="36">
        <v>44476</v>
      </c>
      <c r="F1119" s="35" t="s">
        <v>0</v>
      </c>
      <c r="G1119" s="35" t="s">
        <v>2</v>
      </c>
      <c r="H1119" s="35" t="s">
        <v>2</v>
      </c>
      <c r="I1119" s="35" t="s">
        <v>63</v>
      </c>
      <c r="J1119" s="35">
        <v>205</v>
      </c>
      <c r="K1119" s="35" t="s">
        <v>43</v>
      </c>
      <c r="L1119" s="35" t="s">
        <v>48</v>
      </c>
      <c r="M1119" s="36">
        <v>44658</v>
      </c>
      <c r="N1119" s="35" t="s">
        <v>2</v>
      </c>
      <c r="O1119" s="35" t="s">
        <v>0</v>
      </c>
      <c r="P1119" s="35" t="s">
        <v>393</v>
      </c>
      <c r="Q1119" s="36">
        <v>44685</v>
      </c>
      <c r="R1119" s="35" t="s">
        <v>62</v>
      </c>
    </row>
    <row r="1120" spans="1:18" x14ac:dyDescent="0.25">
      <c r="A1120" s="35">
        <v>92572529</v>
      </c>
      <c r="B1120" s="35" t="s">
        <v>87</v>
      </c>
      <c r="C1120" s="35" t="s">
        <v>1353</v>
      </c>
      <c r="D1120" s="35" t="s">
        <v>89</v>
      </c>
      <c r="E1120" s="36">
        <v>44476</v>
      </c>
      <c r="F1120" s="35" t="s">
        <v>0</v>
      </c>
      <c r="G1120" s="35" t="s">
        <v>36</v>
      </c>
      <c r="H1120" s="35" t="s">
        <v>213</v>
      </c>
      <c r="I1120" s="35" t="s">
        <v>63</v>
      </c>
      <c r="J1120" s="35">
        <v>205</v>
      </c>
      <c r="K1120" s="35" t="s">
        <v>43</v>
      </c>
      <c r="L1120" s="35" t="s">
        <v>48</v>
      </c>
      <c r="M1120" s="36">
        <v>44768</v>
      </c>
      <c r="N1120" s="35" t="s">
        <v>213</v>
      </c>
      <c r="O1120" s="35" t="s">
        <v>0</v>
      </c>
      <c r="P1120" s="35"/>
      <c r="Q1120" s="35"/>
      <c r="R1120" s="35" t="s">
        <v>61</v>
      </c>
    </row>
    <row r="1121" spans="1:18" x14ac:dyDescent="0.25">
      <c r="A1121" s="35">
        <v>92572601</v>
      </c>
      <c r="B1121" s="35" t="s">
        <v>87</v>
      </c>
      <c r="C1121" s="35" t="s">
        <v>662</v>
      </c>
      <c r="D1121" s="35" t="s">
        <v>88</v>
      </c>
      <c r="E1121" s="36">
        <v>44476</v>
      </c>
      <c r="F1121" s="35" t="s">
        <v>38</v>
      </c>
      <c r="G1121" s="35" t="s">
        <v>90</v>
      </c>
      <c r="H1121" s="35" t="s">
        <v>31</v>
      </c>
      <c r="I1121" s="35" t="s">
        <v>63</v>
      </c>
      <c r="J1121" s="35">
        <v>205</v>
      </c>
      <c r="K1121" s="35" t="s">
        <v>43</v>
      </c>
      <c r="L1121" s="35" t="s">
        <v>48</v>
      </c>
      <c r="M1121" s="36">
        <v>44658</v>
      </c>
      <c r="N1121" s="35" t="s">
        <v>31</v>
      </c>
      <c r="O1121" s="35" t="s">
        <v>5</v>
      </c>
      <c r="P1121" s="35" t="s">
        <v>393</v>
      </c>
      <c r="Q1121" s="36">
        <v>44686</v>
      </c>
      <c r="R1121" s="35" t="s">
        <v>62</v>
      </c>
    </row>
    <row r="1122" spans="1:18" x14ac:dyDescent="0.25">
      <c r="A1122" s="35">
        <v>92573361</v>
      </c>
      <c r="B1122" s="35" t="s">
        <v>87</v>
      </c>
      <c r="C1122" s="35" t="s">
        <v>663</v>
      </c>
      <c r="D1122" s="35" t="s">
        <v>89</v>
      </c>
      <c r="E1122" s="36">
        <v>44475</v>
      </c>
      <c r="F1122" s="35" t="s">
        <v>0</v>
      </c>
      <c r="G1122" s="35" t="s">
        <v>90</v>
      </c>
      <c r="H1122" s="35" t="s">
        <v>13</v>
      </c>
      <c r="I1122" s="35" t="s">
        <v>63</v>
      </c>
      <c r="J1122" s="35">
        <v>206</v>
      </c>
      <c r="K1122" s="35" t="s">
        <v>43</v>
      </c>
      <c r="L1122" s="35" t="s">
        <v>48</v>
      </c>
      <c r="M1122" s="36">
        <v>44659</v>
      </c>
      <c r="N1122" s="35" t="s">
        <v>13</v>
      </c>
      <c r="O1122" s="35" t="s">
        <v>0</v>
      </c>
      <c r="P1122" s="35" t="s">
        <v>393</v>
      </c>
      <c r="Q1122" s="36">
        <v>44669</v>
      </c>
      <c r="R1122" s="35" t="s">
        <v>62</v>
      </c>
    </row>
    <row r="1123" spans="1:18" x14ac:dyDescent="0.25">
      <c r="A1123" s="35">
        <v>92573526</v>
      </c>
      <c r="B1123" s="35" t="s">
        <v>87</v>
      </c>
      <c r="C1123" s="35" t="s">
        <v>664</v>
      </c>
      <c r="D1123" s="35" t="s">
        <v>88</v>
      </c>
      <c r="E1123" s="36">
        <v>44476</v>
      </c>
      <c r="F1123" s="35" t="s">
        <v>0</v>
      </c>
      <c r="G1123" s="35" t="s">
        <v>90</v>
      </c>
      <c r="H1123" s="35" t="s">
        <v>4</v>
      </c>
      <c r="I1123" s="35" t="s">
        <v>63</v>
      </c>
      <c r="J1123" s="35">
        <v>205</v>
      </c>
      <c r="K1123" s="35" t="s">
        <v>43</v>
      </c>
      <c r="L1123" s="35" t="s">
        <v>48</v>
      </c>
      <c r="M1123" s="36">
        <v>44756</v>
      </c>
      <c r="N1123" s="35" t="s">
        <v>4</v>
      </c>
      <c r="O1123" s="35" t="s">
        <v>0</v>
      </c>
      <c r="P1123" s="35"/>
      <c r="Q1123" s="35"/>
      <c r="R1123" s="35" t="s">
        <v>61</v>
      </c>
    </row>
    <row r="1124" spans="1:18" x14ac:dyDescent="0.25">
      <c r="A1124" s="35">
        <v>92573666</v>
      </c>
      <c r="B1124" s="35" t="s">
        <v>87</v>
      </c>
      <c r="C1124" s="35" t="s">
        <v>665</v>
      </c>
      <c r="D1124" s="35" t="s">
        <v>89</v>
      </c>
      <c r="E1124" s="36">
        <v>44477</v>
      </c>
      <c r="F1124" s="35" t="s">
        <v>0</v>
      </c>
      <c r="G1124" s="35" t="s">
        <v>18</v>
      </c>
      <c r="H1124" s="35" t="s">
        <v>16</v>
      </c>
      <c r="I1124" s="35" t="s">
        <v>63</v>
      </c>
      <c r="J1124" s="35">
        <v>204</v>
      </c>
      <c r="K1124" s="35" t="s">
        <v>43</v>
      </c>
      <c r="L1124" s="35" t="s">
        <v>48</v>
      </c>
      <c r="M1124" s="36">
        <v>44677</v>
      </c>
      <c r="N1124" s="35" t="s">
        <v>16</v>
      </c>
      <c r="O1124" s="35" t="s">
        <v>5</v>
      </c>
      <c r="P1124" s="35"/>
      <c r="Q1124" s="35"/>
      <c r="R1124" s="35" t="s">
        <v>61</v>
      </c>
    </row>
    <row r="1125" spans="1:18" x14ac:dyDescent="0.25">
      <c r="A1125" s="35">
        <v>92573835</v>
      </c>
      <c r="B1125" s="35" t="s">
        <v>87</v>
      </c>
      <c r="C1125" s="35" t="s">
        <v>666</v>
      </c>
      <c r="D1125" s="35" t="s">
        <v>88</v>
      </c>
      <c r="E1125" s="36">
        <v>44477</v>
      </c>
      <c r="F1125" s="35" t="s">
        <v>41</v>
      </c>
      <c r="G1125" s="35" t="s">
        <v>94</v>
      </c>
      <c r="H1125" s="35" t="s">
        <v>17</v>
      </c>
      <c r="I1125" s="35" t="s">
        <v>63</v>
      </c>
      <c r="J1125" s="35">
        <v>204</v>
      </c>
      <c r="K1125" s="35" t="s">
        <v>43</v>
      </c>
      <c r="L1125" s="35" t="s">
        <v>48</v>
      </c>
      <c r="M1125" s="36">
        <v>44663</v>
      </c>
      <c r="N1125" s="35" t="s">
        <v>17</v>
      </c>
      <c r="O1125" s="35" t="s">
        <v>5</v>
      </c>
      <c r="P1125" s="35" t="s">
        <v>393</v>
      </c>
      <c r="Q1125" s="36">
        <v>44681</v>
      </c>
      <c r="R1125" s="35" t="s">
        <v>62</v>
      </c>
    </row>
    <row r="1126" spans="1:18" x14ac:dyDescent="0.25">
      <c r="A1126" s="35">
        <v>92400034</v>
      </c>
      <c r="B1126" s="35" t="s">
        <v>87</v>
      </c>
      <c r="C1126" s="35" t="s">
        <v>1359</v>
      </c>
      <c r="D1126" s="35" t="s">
        <v>88</v>
      </c>
      <c r="E1126" s="36">
        <v>44358</v>
      </c>
      <c r="F1126" s="35" t="s">
        <v>38</v>
      </c>
      <c r="G1126" s="35" t="s">
        <v>18</v>
      </c>
      <c r="H1126" s="35" t="s">
        <v>31</v>
      </c>
      <c r="I1126" s="35" t="s">
        <v>63</v>
      </c>
      <c r="J1126" s="35">
        <v>323</v>
      </c>
      <c r="K1126" s="35" t="s">
        <v>43</v>
      </c>
      <c r="L1126" s="35" t="s">
        <v>48</v>
      </c>
      <c r="M1126" s="36">
        <v>44553</v>
      </c>
      <c r="N1126" s="35" t="s">
        <v>31</v>
      </c>
      <c r="O1126" s="35" t="s">
        <v>5</v>
      </c>
      <c r="P1126" s="35"/>
      <c r="Q1126" s="35"/>
      <c r="R1126" s="35" t="s">
        <v>61</v>
      </c>
    </row>
    <row r="1127" spans="1:18" x14ac:dyDescent="0.25">
      <c r="A1127" s="35">
        <v>92538796</v>
      </c>
      <c r="B1127" s="35" t="s">
        <v>87</v>
      </c>
      <c r="C1127" s="35" t="s">
        <v>1358</v>
      </c>
      <c r="D1127" s="35" t="s">
        <v>88</v>
      </c>
      <c r="E1127" s="36">
        <v>44453</v>
      </c>
      <c r="F1127" s="35" t="s">
        <v>38</v>
      </c>
      <c r="G1127" s="35">
        <v>9982</v>
      </c>
      <c r="H1127" s="35" t="s">
        <v>29</v>
      </c>
      <c r="I1127" s="35" t="s">
        <v>63</v>
      </c>
      <c r="J1127" s="35">
        <v>228</v>
      </c>
      <c r="K1127" s="35" t="s">
        <v>43</v>
      </c>
      <c r="L1127" s="35" t="s">
        <v>48</v>
      </c>
      <c r="M1127" s="36">
        <v>44634</v>
      </c>
      <c r="N1127" s="35" t="s">
        <v>29</v>
      </c>
      <c r="O1127" s="35" t="s">
        <v>5</v>
      </c>
      <c r="P1127" s="35"/>
      <c r="Q1127" s="35"/>
      <c r="R1127" s="35" t="s">
        <v>61</v>
      </c>
    </row>
    <row r="1128" spans="1:18" x14ac:dyDescent="0.25">
      <c r="A1128" s="35">
        <v>92542882</v>
      </c>
      <c r="B1128" s="35" t="s">
        <v>87</v>
      </c>
      <c r="C1128" s="35" t="s">
        <v>1360</v>
      </c>
      <c r="D1128" s="35" t="s">
        <v>89</v>
      </c>
      <c r="E1128" s="36">
        <v>44456</v>
      </c>
      <c r="F1128" s="35" t="s">
        <v>0</v>
      </c>
      <c r="G1128" s="35">
        <v>9188</v>
      </c>
      <c r="H1128" s="35" t="s">
        <v>30</v>
      </c>
      <c r="I1128" s="35" t="s">
        <v>63</v>
      </c>
      <c r="J1128" s="35">
        <v>225</v>
      </c>
      <c r="K1128" s="35" t="s">
        <v>43</v>
      </c>
      <c r="L1128" s="35" t="s">
        <v>48</v>
      </c>
      <c r="M1128" s="36">
        <v>44650</v>
      </c>
      <c r="N1128" s="35" t="s">
        <v>30</v>
      </c>
      <c r="O1128" s="35" t="s">
        <v>0</v>
      </c>
      <c r="P1128" s="35" t="s">
        <v>393</v>
      </c>
      <c r="Q1128" s="36">
        <v>44660</v>
      </c>
      <c r="R1128" s="35" t="s">
        <v>62</v>
      </c>
    </row>
    <row r="1129" spans="1:18" x14ac:dyDescent="0.25">
      <c r="A1129" s="35">
        <v>92525974</v>
      </c>
      <c r="B1129" s="35" t="s">
        <v>87</v>
      </c>
      <c r="C1129" s="35" t="s">
        <v>619</v>
      </c>
      <c r="D1129" s="35" t="s">
        <v>89</v>
      </c>
      <c r="E1129" s="36">
        <v>44445</v>
      </c>
      <c r="F1129" s="35" t="s">
        <v>0</v>
      </c>
      <c r="G1129" s="35" t="s">
        <v>37</v>
      </c>
      <c r="H1129" s="35" t="s">
        <v>14</v>
      </c>
      <c r="I1129" s="35" t="s">
        <v>63</v>
      </c>
      <c r="J1129" s="35">
        <v>236</v>
      </c>
      <c r="K1129" s="35" t="s">
        <v>43</v>
      </c>
      <c r="L1129" s="35" t="s">
        <v>48</v>
      </c>
      <c r="M1129" s="36">
        <v>44659</v>
      </c>
      <c r="N1129" s="35" t="s">
        <v>14</v>
      </c>
      <c r="O1129" s="35" t="s">
        <v>0</v>
      </c>
      <c r="P1129" s="35" t="s">
        <v>393</v>
      </c>
      <c r="Q1129" s="36">
        <v>44672</v>
      </c>
      <c r="R1129" s="35" t="s">
        <v>62</v>
      </c>
    </row>
    <row r="1130" spans="1:18" x14ac:dyDescent="0.25">
      <c r="A1130" s="35">
        <v>92528122</v>
      </c>
      <c r="B1130" s="35" t="s">
        <v>87</v>
      </c>
      <c r="C1130" s="35" t="s">
        <v>1356</v>
      </c>
      <c r="D1130" s="35" t="s">
        <v>89</v>
      </c>
      <c r="E1130" s="36">
        <v>44447</v>
      </c>
      <c r="F1130" s="35" t="s">
        <v>0</v>
      </c>
      <c r="G1130" s="35" t="s">
        <v>2</v>
      </c>
      <c r="H1130" s="35" t="s">
        <v>3</v>
      </c>
      <c r="I1130" s="35" t="s">
        <v>63</v>
      </c>
      <c r="J1130" s="35">
        <v>234</v>
      </c>
      <c r="K1130" s="35" t="s">
        <v>43</v>
      </c>
      <c r="L1130" s="35" t="s">
        <v>48</v>
      </c>
      <c r="M1130" s="36">
        <v>44649</v>
      </c>
      <c r="N1130" s="35" t="s">
        <v>3</v>
      </c>
      <c r="O1130" s="35" t="s">
        <v>0</v>
      </c>
      <c r="P1130" s="35"/>
      <c r="Q1130" s="35"/>
      <c r="R1130" s="35" t="s">
        <v>61</v>
      </c>
    </row>
    <row r="1131" spans="1:18" x14ac:dyDescent="0.25">
      <c r="A1131" s="35">
        <v>92538179</v>
      </c>
      <c r="B1131" s="35" t="s">
        <v>87</v>
      </c>
      <c r="C1131" s="35" t="s">
        <v>1357</v>
      </c>
      <c r="D1131" s="35" t="s">
        <v>89</v>
      </c>
      <c r="E1131" s="36">
        <v>44453</v>
      </c>
      <c r="F1131" s="35" t="s">
        <v>0</v>
      </c>
      <c r="G1131" s="35">
        <v>887</v>
      </c>
      <c r="H1131" s="35" t="s">
        <v>30</v>
      </c>
      <c r="I1131" s="35" t="s">
        <v>63</v>
      </c>
      <c r="J1131" s="35">
        <v>228</v>
      </c>
      <c r="K1131" s="35" t="s">
        <v>43</v>
      </c>
      <c r="L1131" s="35" t="s">
        <v>48</v>
      </c>
      <c r="M1131" s="36">
        <v>44635</v>
      </c>
      <c r="N1131" s="35" t="s">
        <v>30</v>
      </c>
      <c r="O1131" s="35" t="s">
        <v>0</v>
      </c>
      <c r="P1131" s="35" t="s">
        <v>393</v>
      </c>
      <c r="Q1131" s="36">
        <v>44645</v>
      </c>
      <c r="R1131" s="35" t="s">
        <v>62</v>
      </c>
    </row>
    <row r="1132" spans="1:18" x14ac:dyDescent="0.25">
      <c r="A1132" s="35">
        <v>92570129</v>
      </c>
      <c r="B1132" s="35" t="s">
        <v>87</v>
      </c>
      <c r="C1132" s="35" t="s">
        <v>1365</v>
      </c>
      <c r="D1132" s="35" t="s">
        <v>88</v>
      </c>
      <c r="E1132" s="36">
        <v>44474</v>
      </c>
      <c r="F1132" s="35" t="s">
        <v>38</v>
      </c>
      <c r="G1132" s="35" t="s">
        <v>90</v>
      </c>
      <c r="H1132" s="35" t="s">
        <v>209</v>
      </c>
      <c r="I1132" s="35" t="s">
        <v>63</v>
      </c>
      <c r="J1132" s="35">
        <v>238</v>
      </c>
      <c r="K1132" s="35" t="s">
        <v>44</v>
      </c>
      <c r="L1132" s="35" t="s">
        <v>48</v>
      </c>
      <c r="M1132" s="36">
        <v>44657</v>
      </c>
      <c r="N1132" s="35" t="s">
        <v>209</v>
      </c>
      <c r="O1132" s="35" t="s">
        <v>5</v>
      </c>
      <c r="P1132" s="35" t="s">
        <v>393</v>
      </c>
      <c r="Q1132" s="36">
        <v>44673</v>
      </c>
      <c r="R1132" s="35" t="s">
        <v>62</v>
      </c>
    </row>
    <row r="1133" spans="1:18" x14ac:dyDescent="0.25">
      <c r="A1133" s="35">
        <v>92571832</v>
      </c>
      <c r="B1133" s="35" t="s">
        <v>87</v>
      </c>
      <c r="C1133" s="35" t="s">
        <v>795</v>
      </c>
      <c r="D1133" s="35" t="s">
        <v>88</v>
      </c>
      <c r="E1133" s="36">
        <v>44476</v>
      </c>
      <c r="F1133" s="35" t="s">
        <v>38</v>
      </c>
      <c r="G1133" s="35" t="s">
        <v>18</v>
      </c>
      <c r="H1133" s="35" t="s">
        <v>21</v>
      </c>
      <c r="I1133" s="35" t="s">
        <v>63</v>
      </c>
      <c r="J1133" s="35">
        <v>236</v>
      </c>
      <c r="K1133" s="35" t="s">
        <v>44</v>
      </c>
      <c r="L1133" s="35" t="s">
        <v>48</v>
      </c>
      <c r="M1133" s="36">
        <v>44713</v>
      </c>
      <c r="N1133" s="35" t="s">
        <v>21</v>
      </c>
      <c r="O1133" s="35" t="s">
        <v>5</v>
      </c>
      <c r="P1133" s="35"/>
      <c r="Q1133" s="35"/>
      <c r="R1133" s="35" t="s">
        <v>61</v>
      </c>
    </row>
    <row r="1134" spans="1:18" x14ac:dyDescent="0.25">
      <c r="A1134" s="35">
        <v>92577151</v>
      </c>
      <c r="B1134" s="35" t="s">
        <v>87</v>
      </c>
      <c r="C1134" s="35" t="s">
        <v>1366</v>
      </c>
      <c r="D1134" s="35" t="s">
        <v>89</v>
      </c>
      <c r="E1134" s="36">
        <v>44479</v>
      </c>
      <c r="F1134" s="35" t="s">
        <v>0</v>
      </c>
      <c r="G1134" s="35">
        <v>5577</v>
      </c>
      <c r="H1134" s="35" t="s">
        <v>1</v>
      </c>
      <c r="I1134" s="35" t="s">
        <v>63</v>
      </c>
      <c r="J1134" s="35">
        <v>233</v>
      </c>
      <c r="K1134" s="35" t="s">
        <v>44</v>
      </c>
      <c r="L1134" s="35" t="s">
        <v>48</v>
      </c>
      <c r="M1134" s="36">
        <v>44664</v>
      </c>
      <c r="N1134" s="35" t="s">
        <v>1</v>
      </c>
      <c r="O1134" s="35" t="s">
        <v>0</v>
      </c>
      <c r="P1134" s="35" t="s">
        <v>393</v>
      </c>
      <c r="Q1134" s="36">
        <v>44694</v>
      </c>
      <c r="R1134" s="35" t="s">
        <v>62</v>
      </c>
    </row>
    <row r="1135" spans="1:18" x14ac:dyDescent="0.25">
      <c r="A1135" s="35">
        <v>92580140</v>
      </c>
      <c r="B1135" s="35" t="s">
        <v>87</v>
      </c>
      <c r="C1135" s="35" t="s">
        <v>1367</v>
      </c>
      <c r="D1135" s="35" t="s">
        <v>88</v>
      </c>
      <c r="E1135" s="36">
        <v>44482</v>
      </c>
      <c r="F1135" s="35" t="s">
        <v>38</v>
      </c>
      <c r="G1135" s="35" t="s">
        <v>37</v>
      </c>
      <c r="H1135" s="35" t="s">
        <v>21</v>
      </c>
      <c r="I1135" s="35" t="s">
        <v>63</v>
      </c>
      <c r="J1135" s="35">
        <v>230</v>
      </c>
      <c r="K1135" s="35" t="s">
        <v>44</v>
      </c>
      <c r="L1135" s="35" t="s">
        <v>48</v>
      </c>
      <c r="M1135" s="36">
        <v>44678</v>
      </c>
      <c r="N1135" s="35" t="s">
        <v>21</v>
      </c>
      <c r="O1135" s="35" t="s">
        <v>5</v>
      </c>
      <c r="P1135" s="35"/>
      <c r="Q1135" s="35"/>
      <c r="R1135" s="35" t="s">
        <v>61</v>
      </c>
    </row>
    <row r="1136" spans="1:18" x14ac:dyDescent="0.25">
      <c r="A1136" s="35">
        <v>92580207</v>
      </c>
      <c r="B1136" s="35" t="s">
        <v>87</v>
      </c>
      <c r="C1136" s="35" t="s">
        <v>1368</v>
      </c>
      <c r="D1136" s="35" t="s">
        <v>89</v>
      </c>
      <c r="E1136" s="36">
        <v>44482</v>
      </c>
      <c r="F1136" s="35" t="s">
        <v>38</v>
      </c>
      <c r="G1136" s="35" t="s">
        <v>37</v>
      </c>
      <c r="H1136" s="35" t="s">
        <v>209</v>
      </c>
      <c r="I1136" s="35" t="s">
        <v>63</v>
      </c>
      <c r="J1136" s="35">
        <v>230</v>
      </c>
      <c r="K1136" s="35" t="s">
        <v>44</v>
      </c>
      <c r="L1136" s="35" t="s">
        <v>48</v>
      </c>
      <c r="M1136" s="36">
        <v>44667</v>
      </c>
      <c r="N1136" s="35" t="s">
        <v>209</v>
      </c>
      <c r="O1136" s="35" t="s">
        <v>5</v>
      </c>
      <c r="P1136" s="35"/>
      <c r="Q1136" s="35"/>
      <c r="R1136" s="35" t="s">
        <v>61</v>
      </c>
    </row>
    <row r="1137" spans="1:18" x14ac:dyDescent="0.25">
      <c r="A1137" s="35">
        <v>92581480</v>
      </c>
      <c r="B1137" s="35" t="s">
        <v>87</v>
      </c>
      <c r="C1137" s="35" t="s">
        <v>796</v>
      </c>
      <c r="D1137" s="35" t="s">
        <v>89</v>
      </c>
      <c r="E1137" s="36">
        <v>44482</v>
      </c>
      <c r="F1137" s="35" t="s">
        <v>38</v>
      </c>
      <c r="G1137" s="35">
        <v>11401</v>
      </c>
      <c r="H1137" s="35" t="s">
        <v>21</v>
      </c>
      <c r="I1137" s="35" t="s">
        <v>63</v>
      </c>
      <c r="J1137" s="35">
        <v>230</v>
      </c>
      <c r="K1137" s="35" t="s">
        <v>44</v>
      </c>
      <c r="L1137" s="35" t="s">
        <v>48</v>
      </c>
      <c r="M1137" s="36">
        <v>44726</v>
      </c>
      <c r="N1137" s="35" t="s">
        <v>21</v>
      </c>
      <c r="O1137" s="35" t="s">
        <v>5</v>
      </c>
      <c r="P1137" s="35"/>
      <c r="Q1137" s="35"/>
      <c r="R1137" s="35" t="s">
        <v>61</v>
      </c>
    </row>
    <row r="1138" spans="1:18" x14ac:dyDescent="0.25">
      <c r="A1138" s="35">
        <v>92444497</v>
      </c>
      <c r="B1138" s="35" t="s">
        <v>87</v>
      </c>
      <c r="C1138" s="35" t="s">
        <v>1369</v>
      </c>
      <c r="D1138" s="35" t="s">
        <v>89</v>
      </c>
      <c r="E1138" s="36">
        <v>44387</v>
      </c>
      <c r="F1138" s="35" t="s">
        <v>39</v>
      </c>
      <c r="G1138" s="35">
        <v>9144</v>
      </c>
      <c r="H1138" s="35" t="s">
        <v>34</v>
      </c>
      <c r="I1138" s="35" t="s">
        <v>63</v>
      </c>
      <c r="J1138" s="35">
        <v>325</v>
      </c>
      <c r="K1138" s="35" t="s">
        <v>44</v>
      </c>
      <c r="L1138" s="35" t="s">
        <v>48</v>
      </c>
      <c r="M1138" s="36">
        <v>44631</v>
      </c>
      <c r="N1138" s="35" t="s">
        <v>34</v>
      </c>
      <c r="O1138" s="35" t="s">
        <v>5</v>
      </c>
      <c r="P1138" s="35"/>
      <c r="Q1138" s="35"/>
      <c r="R1138" s="35" t="s">
        <v>61</v>
      </c>
    </row>
    <row r="1139" spans="1:18" x14ac:dyDescent="0.25">
      <c r="A1139" s="35">
        <v>92597597</v>
      </c>
      <c r="B1139" s="35" t="s">
        <v>87</v>
      </c>
      <c r="C1139" s="35" t="s">
        <v>1370</v>
      </c>
      <c r="D1139" s="35" t="s">
        <v>88</v>
      </c>
      <c r="E1139" s="36">
        <v>44493</v>
      </c>
      <c r="F1139" s="35" t="s">
        <v>0</v>
      </c>
      <c r="G1139" s="35">
        <v>981</v>
      </c>
      <c r="H1139" s="35" t="s">
        <v>206</v>
      </c>
      <c r="I1139" s="35" t="s">
        <v>63</v>
      </c>
      <c r="J1139" s="35">
        <v>219</v>
      </c>
      <c r="K1139" s="35" t="s">
        <v>44</v>
      </c>
      <c r="L1139" s="35" t="s">
        <v>48</v>
      </c>
      <c r="M1139" s="36">
        <v>44678</v>
      </c>
      <c r="N1139" s="35" t="s">
        <v>206</v>
      </c>
      <c r="O1139" s="35" t="s">
        <v>0</v>
      </c>
      <c r="P1139" s="35"/>
      <c r="Q1139" s="35"/>
      <c r="R1139" s="35" t="s">
        <v>61</v>
      </c>
    </row>
    <row r="1140" spans="1:18" x14ac:dyDescent="0.25">
      <c r="A1140" s="35">
        <v>92608204</v>
      </c>
      <c r="B1140" s="35" t="s">
        <v>87</v>
      </c>
      <c r="C1140" s="35" t="s">
        <v>743</v>
      </c>
      <c r="D1140" s="35" t="s">
        <v>89</v>
      </c>
      <c r="E1140" s="36">
        <v>44502</v>
      </c>
      <c r="F1140" s="35" t="s">
        <v>38</v>
      </c>
      <c r="G1140" s="35" t="s">
        <v>94</v>
      </c>
      <c r="H1140" s="35" t="s">
        <v>8</v>
      </c>
      <c r="I1140" s="35" t="s">
        <v>63</v>
      </c>
      <c r="J1140" s="35">
        <v>210</v>
      </c>
      <c r="K1140" s="35" t="s">
        <v>44</v>
      </c>
      <c r="L1140" s="35" t="s">
        <v>48</v>
      </c>
      <c r="M1140" s="36">
        <v>44683</v>
      </c>
      <c r="N1140" s="35" t="s">
        <v>8</v>
      </c>
      <c r="O1140" s="35" t="s">
        <v>5</v>
      </c>
      <c r="P1140" s="35"/>
      <c r="Q1140" s="35"/>
      <c r="R1140" s="35" t="s">
        <v>61</v>
      </c>
    </row>
    <row r="1141" spans="1:18" x14ac:dyDescent="0.25">
      <c r="A1141" s="35">
        <v>92608915</v>
      </c>
      <c r="B1141" s="35" t="s">
        <v>87</v>
      </c>
      <c r="C1141" s="35" t="s">
        <v>1485</v>
      </c>
      <c r="D1141" s="35" t="s">
        <v>88</v>
      </c>
      <c r="E1141" s="36">
        <v>44502</v>
      </c>
      <c r="F1141" s="35" t="s">
        <v>0</v>
      </c>
      <c r="G1141" s="35" t="s">
        <v>36</v>
      </c>
      <c r="H1141" s="35" t="s">
        <v>11</v>
      </c>
      <c r="I1141" s="35" t="s">
        <v>63</v>
      </c>
      <c r="J1141" s="35">
        <v>210</v>
      </c>
      <c r="K1141" s="35" t="s">
        <v>44</v>
      </c>
      <c r="L1141" s="35" t="s">
        <v>48</v>
      </c>
      <c r="M1141" s="36">
        <v>44796</v>
      </c>
      <c r="N1141" s="35" t="s">
        <v>11</v>
      </c>
      <c r="O1141" s="35" t="s">
        <v>0</v>
      </c>
      <c r="P1141" s="35"/>
      <c r="Q1141" s="35"/>
      <c r="R1141" s="35" t="s">
        <v>61</v>
      </c>
    </row>
    <row r="1142" spans="1:18" x14ac:dyDescent="0.25">
      <c r="A1142" s="35">
        <v>92609333</v>
      </c>
      <c r="B1142" s="35" t="s">
        <v>87</v>
      </c>
      <c r="C1142" s="35" t="s">
        <v>744</v>
      </c>
      <c r="D1142" s="35" t="s">
        <v>88</v>
      </c>
      <c r="E1142" s="36">
        <v>44503</v>
      </c>
      <c r="F1142" s="35" t="s">
        <v>38</v>
      </c>
      <c r="G1142" s="35" t="s">
        <v>37</v>
      </c>
      <c r="H1142" s="35" t="s">
        <v>27</v>
      </c>
      <c r="I1142" s="35" t="s">
        <v>63</v>
      </c>
      <c r="J1142" s="35">
        <v>209</v>
      </c>
      <c r="K1142" s="35" t="s">
        <v>44</v>
      </c>
      <c r="L1142" s="35" t="s">
        <v>48</v>
      </c>
      <c r="M1142" s="36">
        <v>44698</v>
      </c>
      <c r="N1142" s="35" t="s">
        <v>27</v>
      </c>
      <c r="O1142" s="35" t="s">
        <v>5</v>
      </c>
      <c r="P1142" s="35"/>
      <c r="Q1142" s="35"/>
      <c r="R1142" s="35" t="s">
        <v>61</v>
      </c>
    </row>
    <row r="1143" spans="1:18" x14ac:dyDescent="0.25">
      <c r="A1143" s="35">
        <v>92610359</v>
      </c>
      <c r="B1143" s="35" t="s">
        <v>87</v>
      </c>
      <c r="C1143" s="35" t="s">
        <v>745</v>
      </c>
      <c r="D1143" s="35" t="s">
        <v>88</v>
      </c>
      <c r="E1143" s="36">
        <v>44503</v>
      </c>
      <c r="F1143" s="35" t="s">
        <v>38</v>
      </c>
      <c r="G1143" s="35" t="s">
        <v>37</v>
      </c>
      <c r="H1143" s="35" t="s">
        <v>215</v>
      </c>
      <c r="I1143" s="35" t="s">
        <v>63</v>
      </c>
      <c r="J1143" s="35">
        <v>209</v>
      </c>
      <c r="K1143" s="35" t="s">
        <v>44</v>
      </c>
      <c r="L1143" s="35" t="s">
        <v>48</v>
      </c>
      <c r="M1143" s="36">
        <v>44699</v>
      </c>
      <c r="N1143" s="35" t="s">
        <v>215</v>
      </c>
      <c r="O1143" s="35" t="s">
        <v>7</v>
      </c>
      <c r="P1143" s="35" t="s">
        <v>393</v>
      </c>
      <c r="Q1143" s="36">
        <v>44709</v>
      </c>
      <c r="R1143" s="35" t="s">
        <v>62</v>
      </c>
    </row>
    <row r="1144" spans="1:18" x14ac:dyDescent="0.25">
      <c r="A1144" s="35">
        <v>92611764</v>
      </c>
      <c r="B1144" s="35" t="s">
        <v>87</v>
      </c>
      <c r="C1144" s="35" t="s">
        <v>746</v>
      </c>
      <c r="D1144" s="35" t="s">
        <v>89</v>
      </c>
      <c r="E1144" s="36">
        <v>44504</v>
      </c>
      <c r="F1144" s="35" t="s">
        <v>38</v>
      </c>
      <c r="G1144" s="35" t="s">
        <v>94</v>
      </c>
      <c r="H1144" s="35" t="s">
        <v>21</v>
      </c>
      <c r="I1144" s="35" t="s">
        <v>63</v>
      </c>
      <c r="J1144" s="35">
        <v>208</v>
      </c>
      <c r="K1144" s="35" t="s">
        <v>44</v>
      </c>
      <c r="L1144" s="35" t="s">
        <v>48</v>
      </c>
      <c r="M1144" s="36">
        <v>44697</v>
      </c>
      <c r="N1144" s="35" t="s">
        <v>21</v>
      </c>
      <c r="O1144" s="35" t="s">
        <v>5</v>
      </c>
      <c r="P1144" s="35"/>
      <c r="Q1144" s="35"/>
      <c r="R1144" s="35" t="s">
        <v>61</v>
      </c>
    </row>
    <row r="1145" spans="1:18" x14ac:dyDescent="0.25">
      <c r="A1145" s="35">
        <v>92613618</v>
      </c>
      <c r="B1145" s="35" t="s">
        <v>87</v>
      </c>
      <c r="C1145" s="35" t="s">
        <v>747</v>
      </c>
      <c r="D1145" s="35" t="s">
        <v>88</v>
      </c>
      <c r="E1145" s="36">
        <v>44506</v>
      </c>
      <c r="F1145" s="35" t="s">
        <v>38</v>
      </c>
      <c r="G1145" s="35">
        <v>6215</v>
      </c>
      <c r="H1145" s="35" t="s">
        <v>384</v>
      </c>
      <c r="I1145" s="35" t="s">
        <v>63</v>
      </c>
      <c r="J1145" s="35">
        <v>206</v>
      </c>
      <c r="K1145" s="35" t="s">
        <v>44</v>
      </c>
      <c r="L1145" s="35" t="s">
        <v>48</v>
      </c>
      <c r="M1145" s="36">
        <v>44712</v>
      </c>
      <c r="N1145" s="35" t="s">
        <v>384</v>
      </c>
      <c r="O1145" s="35" t="s">
        <v>7</v>
      </c>
      <c r="P1145" s="35"/>
      <c r="Q1145" s="35"/>
      <c r="R1145" s="35" t="s">
        <v>61</v>
      </c>
    </row>
    <row r="1146" spans="1:18" x14ac:dyDescent="0.25">
      <c r="A1146" s="35">
        <v>92613758</v>
      </c>
      <c r="B1146" s="35" t="s">
        <v>87</v>
      </c>
      <c r="C1146" s="35" t="s">
        <v>748</v>
      </c>
      <c r="D1146" s="35" t="s">
        <v>88</v>
      </c>
      <c r="E1146" s="36">
        <v>44506</v>
      </c>
      <c r="F1146" s="35" t="s">
        <v>38</v>
      </c>
      <c r="G1146" s="35" t="s">
        <v>37</v>
      </c>
      <c r="H1146" s="35" t="s">
        <v>20</v>
      </c>
      <c r="I1146" s="35" t="s">
        <v>63</v>
      </c>
      <c r="J1146" s="35">
        <v>206</v>
      </c>
      <c r="K1146" s="35" t="s">
        <v>44</v>
      </c>
      <c r="L1146" s="35" t="s">
        <v>48</v>
      </c>
      <c r="M1146" s="36">
        <v>44693</v>
      </c>
      <c r="N1146" s="35" t="s">
        <v>20</v>
      </c>
      <c r="O1146" s="35" t="s">
        <v>7</v>
      </c>
      <c r="P1146" s="35" t="s">
        <v>393</v>
      </c>
      <c r="Q1146" s="36">
        <v>44705</v>
      </c>
      <c r="R1146" s="35" t="s">
        <v>62</v>
      </c>
    </row>
    <row r="1147" spans="1:18" x14ac:dyDescent="0.25">
      <c r="A1147" s="35">
        <v>92614082</v>
      </c>
      <c r="B1147" s="35" t="s">
        <v>87</v>
      </c>
      <c r="C1147" s="35" t="s">
        <v>800</v>
      </c>
      <c r="D1147" s="35" t="s">
        <v>88</v>
      </c>
      <c r="E1147" s="36">
        <v>44506</v>
      </c>
      <c r="F1147" s="35" t="s">
        <v>38</v>
      </c>
      <c r="G1147" s="35">
        <v>6215</v>
      </c>
      <c r="H1147" s="35" t="s">
        <v>27</v>
      </c>
      <c r="I1147" s="35" t="s">
        <v>63</v>
      </c>
      <c r="J1147" s="35">
        <v>206</v>
      </c>
      <c r="K1147" s="35" t="s">
        <v>44</v>
      </c>
      <c r="L1147" s="35" t="s">
        <v>48</v>
      </c>
      <c r="M1147" s="36">
        <v>44742</v>
      </c>
      <c r="N1147" s="35" t="s">
        <v>27</v>
      </c>
      <c r="O1147" s="35" t="s">
        <v>5</v>
      </c>
      <c r="P1147" s="35"/>
      <c r="Q1147" s="35"/>
      <c r="R1147" s="35" t="s">
        <v>61</v>
      </c>
    </row>
    <row r="1148" spans="1:18" x14ac:dyDescent="0.25">
      <c r="A1148" s="35">
        <v>92614586</v>
      </c>
      <c r="B1148" s="35" t="s">
        <v>92</v>
      </c>
      <c r="C1148" s="35" t="s">
        <v>1652</v>
      </c>
      <c r="D1148" s="35" t="s">
        <v>89</v>
      </c>
      <c r="E1148" s="36">
        <v>44506</v>
      </c>
      <c r="F1148" s="35" t="s">
        <v>0</v>
      </c>
      <c r="G1148" s="35" t="s">
        <v>12</v>
      </c>
      <c r="H1148" s="35" t="s">
        <v>3</v>
      </c>
      <c r="I1148" s="35" t="s">
        <v>63</v>
      </c>
      <c r="J1148" s="35">
        <v>206</v>
      </c>
      <c r="K1148" s="35" t="s">
        <v>44</v>
      </c>
      <c r="L1148" s="35" t="s">
        <v>48</v>
      </c>
      <c r="M1148" s="36">
        <v>44860</v>
      </c>
      <c r="N1148" s="35" t="s">
        <v>3</v>
      </c>
      <c r="O1148" s="35" t="s">
        <v>0</v>
      </c>
      <c r="P1148" s="35" t="s">
        <v>393</v>
      </c>
      <c r="Q1148" s="36">
        <v>44867</v>
      </c>
      <c r="R1148" s="35" t="s">
        <v>62</v>
      </c>
    </row>
    <row r="1149" spans="1:18" x14ac:dyDescent="0.25">
      <c r="A1149" s="35">
        <v>92614761</v>
      </c>
      <c r="B1149" s="35" t="s">
        <v>87</v>
      </c>
      <c r="C1149" s="35" t="s">
        <v>749</v>
      </c>
      <c r="D1149" s="35" t="s">
        <v>89</v>
      </c>
      <c r="E1149" s="36">
        <v>44506</v>
      </c>
      <c r="F1149" s="35" t="s">
        <v>38</v>
      </c>
      <c r="G1149" s="35" t="s">
        <v>18</v>
      </c>
      <c r="H1149" s="35" t="s">
        <v>8</v>
      </c>
      <c r="I1149" s="35" t="s">
        <v>63</v>
      </c>
      <c r="J1149" s="35">
        <v>206</v>
      </c>
      <c r="K1149" s="35" t="s">
        <v>44</v>
      </c>
      <c r="L1149" s="35" t="s">
        <v>48</v>
      </c>
      <c r="M1149" s="36">
        <v>44698</v>
      </c>
      <c r="N1149" s="35" t="s">
        <v>8</v>
      </c>
      <c r="O1149" s="35" t="s">
        <v>5</v>
      </c>
      <c r="P1149" s="35"/>
      <c r="Q1149" s="35"/>
      <c r="R1149" s="35" t="s">
        <v>61</v>
      </c>
    </row>
    <row r="1150" spans="1:18" x14ac:dyDescent="0.25">
      <c r="A1150" s="35">
        <v>92614860</v>
      </c>
      <c r="B1150" s="35" t="s">
        <v>92</v>
      </c>
      <c r="C1150" s="35" t="s">
        <v>750</v>
      </c>
      <c r="D1150" s="35" t="s">
        <v>89</v>
      </c>
      <c r="E1150" s="36">
        <v>44506</v>
      </c>
      <c r="F1150" s="35" t="s">
        <v>0</v>
      </c>
      <c r="G1150" s="35" t="s">
        <v>36</v>
      </c>
      <c r="H1150" s="35" t="s">
        <v>30</v>
      </c>
      <c r="I1150" s="35" t="s">
        <v>63</v>
      </c>
      <c r="J1150" s="35">
        <v>206</v>
      </c>
      <c r="K1150" s="35" t="s">
        <v>44</v>
      </c>
      <c r="L1150" s="35" t="s">
        <v>48</v>
      </c>
      <c r="M1150" s="36">
        <v>44692</v>
      </c>
      <c r="N1150" s="35" t="s">
        <v>30</v>
      </c>
      <c r="O1150" s="35" t="s">
        <v>0</v>
      </c>
      <c r="P1150" s="35" t="s">
        <v>393</v>
      </c>
      <c r="Q1150" s="36">
        <v>44701</v>
      </c>
      <c r="R1150" s="35" t="s">
        <v>62</v>
      </c>
    </row>
    <row r="1151" spans="1:18" x14ac:dyDescent="0.25">
      <c r="A1151" s="35">
        <v>92617083</v>
      </c>
      <c r="B1151" s="35" t="s">
        <v>87</v>
      </c>
      <c r="C1151" s="35" t="s">
        <v>801</v>
      </c>
      <c r="D1151" s="35" t="s">
        <v>89</v>
      </c>
      <c r="E1151" s="36">
        <v>44508</v>
      </c>
      <c r="F1151" s="35" t="s">
        <v>0</v>
      </c>
      <c r="G1151" s="35" t="s">
        <v>36</v>
      </c>
      <c r="H1151" s="35" t="s">
        <v>4</v>
      </c>
      <c r="I1151" s="35" t="s">
        <v>63</v>
      </c>
      <c r="J1151" s="35">
        <v>204</v>
      </c>
      <c r="K1151" s="35" t="s">
        <v>44</v>
      </c>
      <c r="L1151" s="35" t="s">
        <v>48</v>
      </c>
      <c r="M1151" s="36">
        <v>44762</v>
      </c>
      <c r="N1151" s="35" t="s">
        <v>4</v>
      </c>
      <c r="O1151" s="35" t="s">
        <v>0</v>
      </c>
      <c r="P1151" s="35"/>
      <c r="Q1151" s="35"/>
      <c r="R1151" s="35" t="s">
        <v>61</v>
      </c>
    </row>
    <row r="1152" spans="1:18" x14ac:dyDescent="0.25">
      <c r="A1152" s="35">
        <v>92617276</v>
      </c>
      <c r="B1152" s="35" t="s">
        <v>87</v>
      </c>
      <c r="C1152" s="35" t="s">
        <v>751</v>
      </c>
      <c r="D1152" s="35" t="s">
        <v>89</v>
      </c>
      <c r="E1152" s="36">
        <v>44508</v>
      </c>
      <c r="F1152" s="35" t="s">
        <v>0</v>
      </c>
      <c r="G1152" s="35" t="s">
        <v>1460</v>
      </c>
      <c r="H1152" s="35" t="s">
        <v>2</v>
      </c>
      <c r="I1152" s="35" t="s">
        <v>63</v>
      </c>
      <c r="J1152" s="35">
        <v>204</v>
      </c>
      <c r="K1152" s="35" t="s">
        <v>44</v>
      </c>
      <c r="L1152" s="35" t="s">
        <v>48</v>
      </c>
      <c r="M1152" s="36">
        <v>44694</v>
      </c>
      <c r="N1152" s="35" t="s">
        <v>2</v>
      </c>
      <c r="O1152" s="35" t="s">
        <v>0</v>
      </c>
      <c r="P1152" s="35" t="s">
        <v>393</v>
      </c>
      <c r="Q1152" s="36">
        <v>44698</v>
      </c>
      <c r="R1152" s="35" t="s">
        <v>62</v>
      </c>
    </row>
    <row r="1153" spans="1:18" x14ac:dyDescent="0.25">
      <c r="A1153" s="35">
        <v>92617313</v>
      </c>
      <c r="B1153" s="35" t="s">
        <v>87</v>
      </c>
      <c r="C1153" s="35" t="s">
        <v>752</v>
      </c>
      <c r="D1153" s="35" t="s">
        <v>89</v>
      </c>
      <c r="E1153" s="36">
        <v>44508</v>
      </c>
      <c r="F1153" s="35" t="s">
        <v>38</v>
      </c>
      <c r="G1153" s="35" t="s">
        <v>94</v>
      </c>
      <c r="H1153" s="35" t="s">
        <v>33</v>
      </c>
      <c r="I1153" s="35" t="s">
        <v>63</v>
      </c>
      <c r="J1153" s="35">
        <v>204</v>
      </c>
      <c r="K1153" s="35" t="s">
        <v>44</v>
      </c>
      <c r="L1153" s="35" t="s">
        <v>48</v>
      </c>
      <c r="M1153" s="36">
        <v>44695</v>
      </c>
      <c r="N1153" s="35" t="s">
        <v>33</v>
      </c>
      <c r="O1153" s="35" t="s">
        <v>7</v>
      </c>
      <c r="P1153" s="35" t="s">
        <v>393</v>
      </c>
      <c r="Q1153" s="36">
        <v>44721</v>
      </c>
      <c r="R1153" s="35" t="s">
        <v>62</v>
      </c>
    </row>
    <row r="1154" spans="1:18" x14ac:dyDescent="0.25">
      <c r="A1154" s="35">
        <v>92617368</v>
      </c>
      <c r="B1154" s="35" t="s">
        <v>87</v>
      </c>
      <c r="C1154" s="35" t="s">
        <v>753</v>
      </c>
      <c r="D1154" s="35" t="s">
        <v>89</v>
      </c>
      <c r="E1154" s="36">
        <v>44508</v>
      </c>
      <c r="F1154" s="35" t="s">
        <v>0</v>
      </c>
      <c r="G1154" s="35" t="s">
        <v>37</v>
      </c>
      <c r="H1154" s="35" t="s">
        <v>1</v>
      </c>
      <c r="I1154" s="35" t="s">
        <v>63</v>
      </c>
      <c r="J1154" s="35">
        <v>204</v>
      </c>
      <c r="K1154" s="35" t="s">
        <v>44</v>
      </c>
      <c r="L1154" s="35" t="s">
        <v>48</v>
      </c>
      <c r="M1154" s="36">
        <v>44694</v>
      </c>
      <c r="N1154" s="35" t="s">
        <v>1</v>
      </c>
      <c r="O1154" s="35" t="s">
        <v>0</v>
      </c>
      <c r="P1154" s="35" t="s">
        <v>393</v>
      </c>
      <c r="Q1154" s="36">
        <v>44722</v>
      </c>
      <c r="R1154" s="35" t="s">
        <v>62</v>
      </c>
    </row>
    <row r="1155" spans="1:18" x14ac:dyDescent="0.25">
      <c r="A1155" s="35">
        <v>92618261</v>
      </c>
      <c r="B1155" s="35" t="s">
        <v>87</v>
      </c>
      <c r="C1155" s="35" t="s">
        <v>754</v>
      </c>
      <c r="D1155" s="35" t="s">
        <v>88</v>
      </c>
      <c r="E1155" s="36">
        <v>44509</v>
      </c>
      <c r="F1155" s="35" t="s">
        <v>0</v>
      </c>
      <c r="G1155" s="35">
        <v>16353</v>
      </c>
      <c r="H1155" s="35" t="s">
        <v>2</v>
      </c>
      <c r="I1155" s="35" t="s">
        <v>63</v>
      </c>
      <c r="J1155" s="35">
        <v>203</v>
      </c>
      <c r="K1155" s="35" t="s">
        <v>44</v>
      </c>
      <c r="L1155" s="35" t="s">
        <v>48</v>
      </c>
      <c r="M1155" s="36">
        <v>44691</v>
      </c>
      <c r="N1155" s="35" t="s">
        <v>2</v>
      </c>
      <c r="O1155" s="35" t="s">
        <v>0</v>
      </c>
      <c r="P1155" s="35" t="s">
        <v>393</v>
      </c>
      <c r="Q1155" s="36">
        <v>44698</v>
      </c>
      <c r="R1155" s="35" t="s">
        <v>62</v>
      </c>
    </row>
    <row r="1156" spans="1:18" x14ac:dyDescent="0.25">
      <c r="A1156" s="35">
        <v>92618724</v>
      </c>
      <c r="B1156" s="35" t="s">
        <v>87</v>
      </c>
      <c r="C1156" s="35" t="s">
        <v>755</v>
      </c>
      <c r="D1156" s="35" t="s">
        <v>88</v>
      </c>
      <c r="E1156" s="36">
        <v>44509</v>
      </c>
      <c r="F1156" s="35" t="s">
        <v>0</v>
      </c>
      <c r="G1156" s="35" t="s">
        <v>36</v>
      </c>
      <c r="H1156" s="35" t="s">
        <v>2</v>
      </c>
      <c r="I1156" s="35" t="s">
        <v>63</v>
      </c>
      <c r="J1156" s="35">
        <v>203</v>
      </c>
      <c r="K1156" s="35" t="s">
        <v>44</v>
      </c>
      <c r="L1156" s="35" t="s">
        <v>48</v>
      </c>
      <c r="M1156" s="36">
        <v>44691</v>
      </c>
      <c r="N1156" s="35" t="s">
        <v>2</v>
      </c>
      <c r="O1156" s="35" t="s">
        <v>0</v>
      </c>
      <c r="P1156" s="35" t="s">
        <v>393</v>
      </c>
      <c r="Q1156" s="36">
        <v>44698</v>
      </c>
      <c r="R1156" s="35" t="s">
        <v>62</v>
      </c>
    </row>
    <row r="1157" spans="1:18" x14ac:dyDescent="0.25">
      <c r="A1157" s="35">
        <v>92620071</v>
      </c>
      <c r="B1157" s="35" t="s">
        <v>87</v>
      </c>
      <c r="C1157" s="35" t="s">
        <v>756</v>
      </c>
      <c r="D1157" s="35" t="s">
        <v>89</v>
      </c>
      <c r="E1157" s="36">
        <v>44510</v>
      </c>
      <c r="F1157" s="35" t="s">
        <v>0</v>
      </c>
      <c r="G1157" s="35" t="s">
        <v>36</v>
      </c>
      <c r="H1157" s="35" t="s">
        <v>206</v>
      </c>
      <c r="I1157" s="35" t="s">
        <v>63</v>
      </c>
      <c r="J1157" s="35">
        <v>202</v>
      </c>
      <c r="K1157" s="35" t="s">
        <v>44</v>
      </c>
      <c r="L1157" s="35" t="s">
        <v>48</v>
      </c>
      <c r="M1157" s="36">
        <v>44691</v>
      </c>
      <c r="N1157" s="35" t="s">
        <v>206</v>
      </c>
      <c r="O1157" s="35" t="s">
        <v>0</v>
      </c>
      <c r="P1157" s="35"/>
      <c r="Q1157" s="35"/>
      <c r="R1157" s="35" t="s">
        <v>61</v>
      </c>
    </row>
    <row r="1158" spans="1:18" x14ac:dyDescent="0.25">
      <c r="A1158" s="35">
        <v>92620133</v>
      </c>
      <c r="B1158" s="35" t="s">
        <v>87</v>
      </c>
      <c r="C1158" s="35" t="s">
        <v>1653</v>
      </c>
      <c r="D1158" s="35" t="s">
        <v>89</v>
      </c>
      <c r="E1158" s="36">
        <v>44510</v>
      </c>
      <c r="F1158" s="35" t="s">
        <v>93</v>
      </c>
      <c r="G1158" s="35" t="s">
        <v>37</v>
      </c>
      <c r="H1158" s="35" t="s">
        <v>9</v>
      </c>
      <c r="I1158" s="35" t="s">
        <v>63</v>
      </c>
      <c r="J1158" s="35">
        <v>202</v>
      </c>
      <c r="K1158" s="35" t="s">
        <v>44</v>
      </c>
      <c r="L1158" s="35" t="s">
        <v>48</v>
      </c>
      <c r="M1158" s="36">
        <v>44848</v>
      </c>
      <c r="N1158" s="35" t="s">
        <v>9</v>
      </c>
      <c r="O1158" s="35" t="s">
        <v>5</v>
      </c>
      <c r="P1158" s="35" t="s">
        <v>393</v>
      </c>
      <c r="Q1158" s="36">
        <v>44856</v>
      </c>
      <c r="R1158" s="35" t="s">
        <v>62</v>
      </c>
    </row>
    <row r="1159" spans="1:18" x14ac:dyDescent="0.25">
      <c r="A1159" s="35">
        <v>92620388</v>
      </c>
      <c r="B1159" s="35" t="s">
        <v>87</v>
      </c>
      <c r="C1159" s="35" t="s">
        <v>1371</v>
      </c>
      <c r="D1159" s="35" t="s">
        <v>89</v>
      </c>
      <c r="E1159" s="36">
        <v>44510</v>
      </c>
      <c r="F1159" s="35" t="s">
        <v>38</v>
      </c>
      <c r="G1159" s="35" t="s">
        <v>18</v>
      </c>
      <c r="H1159" s="35" t="s">
        <v>16</v>
      </c>
      <c r="I1159" s="35" t="s">
        <v>63</v>
      </c>
      <c r="J1159" s="35">
        <v>202</v>
      </c>
      <c r="K1159" s="35" t="s">
        <v>44</v>
      </c>
      <c r="L1159" s="35" t="s">
        <v>48</v>
      </c>
      <c r="M1159" s="36">
        <v>44750</v>
      </c>
      <c r="N1159" s="35" t="s">
        <v>16</v>
      </c>
      <c r="O1159" s="35" t="s">
        <v>5</v>
      </c>
      <c r="P1159" s="35" t="s">
        <v>393</v>
      </c>
      <c r="Q1159" s="36">
        <v>44758</v>
      </c>
      <c r="R1159" s="35" t="s">
        <v>62</v>
      </c>
    </row>
    <row r="1160" spans="1:18" x14ac:dyDescent="0.25">
      <c r="A1160" s="35">
        <v>92621477</v>
      </c>
      <c r="B1160" s="35" t="s">
        <v>87</v>
      </c>
      <c r="C1160" s="35" t="s">
        <v>1486</v>
      </c>
      <c r="D1160" s="35" t="s">
        <v>89</v>
      </c>
      <c r="E1160" s="36">
        <v>44511</v>
      </c>
      <c r="F1160" s="35" t="s">
        <v>0</v>
      </c>
      <c r="G1160" s="35" t="s">
        <v>90</v>
      </c>
      <c r="H1160" s="35" t="s">
        <v>4</v>
      </c>
      <c r="I1160" s="35" t="s">
        <v>63</v>
      </c>
      <c r="J1160" s="35">
        <v>201</v>
      </c>
      <c r="K1160" s="35" t="s">
        <v>44</v>
      </c>
      <c r="L1160" s="35" t="s">
        <v>48</v>
      </c>
      <c r="M1160" s="36">
        <v>44777</v>
      </c>
      <c r="N1160" s="35" t="s">
        <v>4</v>
      </c>
      <c r="O1160" s="35" t="s">
        <v>0</v>
      </c>
      <c r="P1160" s="35"/>
      <c r="Q1160" s="35"/>
      <c r="R1160" s="35" t="s">
        <v>61</v>
      </c>
    </row>
    <row r="1161" spans="1:18" x14ac:dyDescent="0.25">
      <c r="A1161" s="35">
        <v>92622059</v>
      </c>
      <c r="B1161" s="35" t="s">
        <v>87</v>
      </c>
      <c r="C1161" s="35" t="s">
        <v>759</v>
      </c>
      <c r="D1161" s="35" t="s">
        <v>89</v>
      </c>
      <c r="E1161" s="36">
        <v>44511</v>
      </c>
      <c r="F1161" s="35" t="s">
        <v>0</v>
      </c>
      <c r="G1161" s="35" t="s">
        <v>12</v>
      </c>
      <c r="H1161" s="35" t="s">
        <v>1</v>
      </c>
      <c r="I1161" s="35" t="s">
        <v>63</v>
      </c>
      <c r="J1161" s="35">
        <v>201</v>
      </c>
      <c r="K1161" s="35" t="s">
        <v>44</v>
      </c>
      <c r="L1161" s="35" t="s">
        <v>48</v>
      </c>
      <c r="M1161" s="36">
        <v>44701</v>
      </c>
      <c r="N1161" s="35" t="s">
        <v>1</v>
      </c>
      <c r="O1161" s="35" t="s">
        <v>0</v>
      </c>
      <c r="P1161" s="35" t="s">
        <v>393</v>
      </c>
      <c r="Q1161" s="36">
        <v>44702</v>
      </c>
      <c r="R1161" s="35" t="s">
        <v>62</v>
      </c>
    </row>
    <row r="1162" spans="1:18" x14ac:dyDescent="0.25">
      <c r="A1162" s="35">
        <v>92623430</v>
      </c>
      <c r="B1162" s="35" t="s">
        <v>87</v>
      </c>
      <c r="C1162" s="35" t="s">
        <v>760</v>
      </c>
      <c r="D1162" s="35" t="s">
        <v>89</v>
      </c>
      <c r="E1162" s="36">
        <v>44512</v>
      </c>
      <c r="F1162" s="35" t="s">
        <v>38</v>
      </c>
      <c r="G1162" s="35">
        <v>8746</v>
      </c>
      <c r="H1162" s="35" t="s">
        <v>23</v>
      </c>
      <c r="I1162" s="35" t="s">
        <v>63</v>
      </c>
      <c r="J1162" s="35">
        <v>200</v>
      </c>
      <c r="K1162" s="35" t="s">
        <v>44</v>
      </c>
      <c r="L1162" s="35" t="s">
        <v>48</v>
      </c>
      <c r="M1162" s="36">
        <v>44693</v>
      </c>
      <c r="N1162" s="35" t="s">
        <v>23</v>
      </c>
      <c r="O1162" s="35" t="s">
        <v>7</v>
      </c>
      <c r="P1162" s="35" t="s">
        <v>393</v>
      </c>
      <c r="Q1162" s="36">
        <v>44704</v>
      </c>
      <c r="R1162" s="35" t="s">
        <v>62</v>
      </c>
    </row>
    <row r="1163" spans="1:18" x14ac:dyDescent="0.25">
      <c r="A1163" s="35">
        <v>92624337</v>
      </c>
      <c r="B1163" s="35" t="s">
        <v>87</v>
      </c>
      <c r="C1163" s="35" t="s">
        <v>761</v>
      </c>
      <c r="D1163" s="35" t="s">
        <v>89</v>
      </c>
      <c r="E1163" s="36">
        <v>44513</v>
      </c>
      <c r="F1163" s="35" t="s">
        <v>0</v>
      </c>
      <c r="G1163" s="35" t="s">
        <v>36</v>
      </c>
      <c r="H1163" s="35" t="s">
        <v>3</v>
      </c>
      <c r="I1163" s="35" t="s">
        <v>63</v>
      </c>
      <c r="J1163" s="35">
        <v>199</v>
      </c>
      <c r="K1163" s="35" t="s">
        <v>44</v>
      </c>
      <c r="L1163" s="35" t="s">
        <v>48</v>
      </c>
      <c r="M1163" s="36">
        <v>44694</v>
      </c>
      <c r="N1163" s="35" t="s">
        <v>3</v>
      </c>
      <c r="O1163" s="35" t="s">
        <v>0</v>
      </c>
      <c r="P1163" s="35"/>
      <c r="Q1163" s="35"/>
      <c r="R1163" s="35" t="s">
        <v>61</v>
      </c>
    </row>
    <row r="1164" spans="1:18" x14ac:dyDescent="0.25">
      <c r="A1164" s="35">
        <v>92624996</v>
      </c>
      <c r="B1164" s="35" t="s">
        <v>87</v>
      </c>
      <c r="C1164" s="35" t="s">
        <v>762</v>
      </c>
      <c r="D1164" s="35" t="s">
        <v>88</v>
      </c>
      <c r="E1164" s="36">
        <v>44514</v>
      </c>
      <c r="F1164" s="35" t="s">
        <v>38</v>
      </c>
      <c r="G1164" s="35" t="s">
        <v>18</v>
      </c>
      <c r="H1164" s="35" t="s">
        <v>16</v>
      </c>
      <c r="I1164" s="35" t="s">
        <v>63</v>
      </c>
      <c r="J1164" s="35">
        <v>198</v>
      </c>
      <c r="K1164" s="35" t="s">
        <v>44</v>
      </c>
      <c r="L1164" s="35" t="s">
        <v>48</v>
      </c>
      <c r="M1164" s="36">
        <v>44695</v>
      </c>
      <c r="N1164" s="35" t="s">
        <v>16</v>
      </c>
      <c r="O1164" s="35" t="s">
        <v>5</v>
      </c>
      <c r="P1164" s="35"/>
      <c r="Q1164" s="35"/>
      <c r="R1164" s="35" t="s">
        <v>61</v>
      </c>
    </row>
    <row r="1165" spans="1:18" x14ac:dyDescent="0.25">
      <c r="A1165" s="35">
        <v>92625388</v>
      </c>
      <c r="B1165" s="35" t="s">
        <v>87</v>
      </c>
      <c r="C1165" s="35" t="s">
        <v>1487</v>
      </c>
      <c r="D1165" s="35" t="s">
        <v>88</v>
      </c>
      <c r="E1165" s="36">
        <v>44514</v>
      </c>
      <c r="F1165" s="35" t="s">
        <v>0</v>
      </c>
      <c r="G1165" s="35" t="s">
        <v>90</v>
      </c>
      <c r="H1165" s="35" t="s">
        <v>1</v>
      </c>
      <c r="I1165" s="35" t="s">
        <v>63</v>
      </c>
      <c r="J1165" s="35">
        <v>198</v>
      </c>
      <c r="K1165" s="35" t="s">
        <v>44</v>
      </c>
      <c r="L1165" s="35" t="s">
        <v>48</v>
      </c>
      <c r="M1165" s="36">
        <v>44840</v>
      </c>
      <c r="N1165" s="35" t="s">
        <v>1</v>
      </c>
      <c r="O1165" s="35" t="s">
        <v>0</v>
      </c>
      <c r="P1165" s="35"/>
      <c r="Q1165" s="35"/>
      <c r="R1165" s="35" t="s">
        <v>61</v>
      </c>
    </row>
    <row r="1166" spans="1:18" x14ac:dyDescent="0.25">
      <c r="A1166" s="35">
        <v>92625566</v>
      </c>
      <c r="B1166" s="35" t="s">
        <v>87</v>
      </c>
      <c r="C1166" s="35" t="s">
        <v>763</v>
      </c>
      <c r="D1166" s="35" t="s">
        <v>89</v>
      </c>
      <c r="E1166" s="36">
        <v>44514</v>
      </c>
      <c r="F1166" s="35" t="s">
        <v>0</v>
      </c>
      <c r="G1166" s="35" t="s">
        <v>14</v>
      </c>
      <c r="H1166" s="35" t="s">
        <v>207</v>
      </c>
      <c r="I1166" s="35" t="s">
        <v>63</v>
      </c>
      <c r="J1166" s="35">
        <v>198</v>
      </c>
      <c r="K1166" s="35" t="s">
        <v>44</v>
      </c>
      <c r="L1166" s="35" t="s">
        <v>48</v>
      </c>
      <c r="M1166" s="36">
        <v>44699</v>
      </c>
      <c r="N1166" s="35" t="s">
        <v>207</v>
      </c>
      <c r="O1166" s="35" t="s">
        <v>0</v>
      </c>
      <c r="P1166" s="35"/>
      <c r="Q1166" s="35"/>
      <c r="R1166" s="35" t="s">
        <v>61</v>
      </c>
    </row>
    <row r="1167" spans="1:18" x14ac:dyDescent="0.25">
      <c r="A1167" s="35">
        <v>92625908</v>
      </c>
      <c r="B1167" s="35" t="s">
        <v>87</v>
      </c>
      <c r="C1167" s="35" t="s">
        <v>805</v>
      </c>
      <c r="D1167" s="35" t="s">
        <v>88</v>
      </c>
      <c r="E1167" s="36">
        <v>44514</v>
      </c>
      <c r="F1167" s="35" t="s">
        <v>0</v>
      </c>
      <c r="G1167" s="35" t="s">
        <v>37</v>
      </c>
      <c r="H1167" s="35" t="s">
        <v>11</v>
      </c>
      <c r="I1167" s="35" t="s">
        <v>63</v>
      </c>
      <c r="J1167" s="35">
        <v>198</v>
      </c>
      <c r="K1167" s="35" t="s">
        <v>44</v>
      </c>
      <c r="L1167" s="35" t="s">
        <v>48</v>
      </c>
      <c r="M1167" s="36">
        <v>44714</v>
      </c>
      <c r="N1167" s="35" t="s">
        <v>11</v>
      </c>
      <c r="O1167" s="35" t="s">
        <v>0</v>
      </c>
      <c r="P1167" s="35" t="s">
        <v>393</v>
      </c>
      <c r="Q1167" s="36">
        <v>44728</v>
      </c>
      <c r="R1167" s="35" t="s">
        <v>62</v>
      </c>
    </row>
    <row r="1168" spans="1:18" x14ac:dyDescent="0.25">
      <c r="A1168" s="35">
        <v>92627083</v>
      </c>
      <c r="B1168" s="35" t="s">
        <v>87</v>
      </c>
      <c r="C1168" s="35" t="s">
        <v>764</v>
      </c>
      <c r="D1168" s="35" t="s">
        <v>88</v>
      </c>
      <c r="E1168" s="36">
        <v>44515</v>
      </c>
      <c r="F1168" s="35" t="s">
        <v>0</v>
      </c>
      <c r="G1168" s="35" t="s">
        <v>14</v>
      </c>
      <c r="H1168" s="35" t="s">
        <v>14</v>
      </c>
      <c r="I1168" s="35" t="s">
        <v>63</v>
      </c>
      <c r="J1168" s="35">
        <v>197</v>
      </c>
      <c r="K1168" s="35" t="s">
        <v>44</v>
      </c>
      <c r="L1168" s="35" t="s">
        <v>48</v>
      </c>
      <c r="M1168" s="36">
        <v>44706</v>
      </c>
      <c r="N1168" s="35" t="s">
        <v>14</v>
      </c>
      <c r="O1168" s="35" t="s">
        <v>0</v>
      </c>
      <c r="P1168" s="35"/>
      <c r="Q1168" s="35"/>
      <c r="R1168" s="35" t="s">
        <v>61</v>
      </c>
    </row>
    <row r="1169" spans="1:18" x14ac:dyDescent="0.25">
      <c r="A1169" s="35">
        <v>92627362</v>
      </c>
      <c r="B1169" s="35" t="s">
        <v>87</v>
      </c>
      <c r="C1169" s="35" t="s">
        <v>765</v>
      </c>
      <c r="D1169" s="35" t="s">
        <v>88</v>
      </c>
      <c r="E1169" s="36">
        <v>44515</v>
      </c>
      <c r="F1169" s="35" t="s">
        <v>0</v>
      </c>
      <c r="G1169" s="35">
        <v>16353</v>
      </c>
      <c r="H1169" s="35" t="s">
        <v>207</v>
      </c>
      <c r="I1169" s="35" t="s">
        <v>63</v>
      </c>
      <c r="J1169" s="35">
        <v>197</v>
      </c>
      <c r="K1169" s="35" t="s">
        <v>44</v>
      </c>
      <c r="L1169" s="35" t="s">
        <v>48</v>
      </c>
      <c r="M1169" s="36">
        <v>44701</v>
      </c>
      <c r="N1169" s="35" t="s">
        <v>4</v>
      </c>
      <c r="O1169" s="35" t="s">
        <v>0</v>
      </c>
      <c r="P1169" s="35"/>
      <c r="Q1169" s="35"/>
      <c r="R1169" s="35" t="s">
        <v>61</v>
      </c>
    </row>
    <row r="1170" spans="1:18" x14ac:dyDescent="0.25">
      <c r="A1170" s="35">
        <v>92627451</v>
      </c>
      <c r="B1170" s="35" t="s">
        <v>87</v>
      </c>
      <c r="C1170" s="35" t="s">
        <v>1488</v>
      </c>
      <c r="D1170" s="35" t="s">
        <v>88</v>
      </c>
      <c r="E1170" s="36">
        <v>44515</v>
      </c>
      <c r="F1170" s="35" t="s">
        <v>38</v>
      </c>
      <c r="G1170" s="35">
        <v>13591</v>
      </c>
      <c r="H1170" s="35" t="s">
        <v>21</v>
      </c>
      <c r="I1170" s="35" t="s">
        <v>63</v>
      </c>
      <c r="J1170" s="35">
        <v>197</v>
      </c>
      <c r="K1170" s="35" t="s">
        <v>44</v>
      </c>
      <c r="L1170" s="35" t="s">
        <v>48</v>
      </c>
      <c r="M1170" s="36">
        <v>44790</v>
      </c>
      <c r="N1170" s="35" t="s">
        <v>21</v>
      </c>
      <c r="O1170" s="35" t="s">
        <v>5</v>
      </c>
      <c r="P1170" s="35"/>
      <c r="Q1170" s="35"/>
      <c r="R1170" s="35" t="s">
        <v>61</v>
      </c>
    </row>
    <row r="1171" spans="1:18" x14ac:dyDescent="0.25">
      <c r="A1171" s="35">
        <v>92627938</v>
      </c>
      <c r="B1171" s="35" t="s">
        <v>87</v>
      </c>
      <c r="C1171" s="35" t="s">
        <v>1489</v>
      </c>
      <c r="D1171" s="35" t="s">
        <v>88</v>
      </c>
      <c r="E1171" s="36">
        <v>44516</v>
      </c>
      <c r="F1171" s="35" t="s">
        <v>38</v>
      </c>
      <c r="G1171" s="35">
        <v>6208</v>
      </c>
      <c r="H1171" s="35" t="s">
        <v>16</v>
      </c>
      <c r="I1171" s="35" t="s">
        <v>63</v>
      </c>
      <c r="J1171" s="35">
        <v>196</v>
      </c>
      <c r="K1171" s="35" t="s">
        <v>44</v>
      </c>
      <c r="L1171" s="35" t="s">
        <v>48</v>
      </c>
      <c r="M1171" s="36">
        <v>44830</v>
      </c>
      <c r="N1171" s="35" t="s">
        <v>16</v>
      </c>
      <c r="O1171" s="35" t="s">
        <v>5</v>
      </c>
      <c r="P1171" s="35"/>
      <c r="Q1171" s="35"/>
      <c r="R1171" s="35" t="s">
        <v>61</v>
      </c>
    </row>
    <row r="1172" spans="1:18" x14ac:dyDescent="0.25">
      <c r="A1172" s="35">
        <v>92628174</v>
      </c>
      <c r="B1172" s="35" t="s">
        <v>87</v>
      </c>
      <c r="C1172" s="35" t="s">
        <v>766</v>
      </c>
      <c r="D1172" s="35" t="s">
        <v>88</v>
      </c>
      <c r="E1172" s="36">
        <v>44516</v>
      </c>
      <c r="F1172" s="35" t="s">
        <v>38</v>
      </c>
      <c r="G1172" s="35" t="s">
        <v>37</v>
      </c>
      <c r="H1172" s="35" t="s">
        <v>21</v>
      </c>
      <c r="I1172" s="35" t="s">
        <v>63</v>
      </c>
      <c r="J1172" s="35">
        <v>196</v>
      </c>
      <c r="K1172" s="35" t="s">
        <v>44</v>
      </c>
      <c r="L1172" s="35" t="s">
        <v>48</v>
      </c>
      <c r="M1172" s="36">
        <v>44697</v>
      </c>
      <c r="N1172" s="35" t="s">
        <v>21</v>
      </c>
      <c r="O1172" s="35" t="s">
        <v>5</v>
      </c>
      <c r="P1172" s="35"/>
      <c r="Q1172" s="35"/>
      <c r="R1172" s="35" t="s">
        <v>61</v>
      </c>
    </row>
    <row r="1173" spans="1:18" x14ac:dyDescent="0.25">
      <c r="A1173" s="35">
        <v>92628190</v>
      </c>
      <c r="B1173" s="35" t="s">
        <v>87</v>
      </c>
      <c r="C1173" s="35" t="s">
        <v>806</v>
      </c>
      <c r="D1173" s="35" t="s">
        <v>88</v>
      </c>
      <c r="E1173" s="36">
        <v>44516</v>
      </c>
      <c r="F1173" s="35" t="s">
        <v>38</v>
      </c>
      <c r="G1173" s="35" t="s">
        <v>37</v>
      </c>
      <c r="H1173" s="35" t="s">
        <v>21</v>
      </c>
      <c r="I1173" s="35" t="s">
        <v>63</v>
      </c>
      <c r="J1173" s="35">
        <v>196</v>
      </c>
      <c r="K1173" s="35" t="s">
        <v>44</v>
      </c>
      <c r="L1173" s="35" t="s">
        <v>48</v>
      </c>
      <c r="M1173" s="36">
        <v>44721</v>
      </c>
      <c r="N1173" s="35" t="s">
        <v>21</v>
      </c>
      <c r="O1173" s="35" t="s">
        <v>5</v>
      </c>
      <c r="P1173" s="35"/>
      <c r="Q1173" s="35"/>
      <c r="R1173" s="35" t="s">
        <v>61</v>
      </c>
    </row>
    <row r="1174" spans="1:18" x14ac:dyDescent="0.25">
      <c r="A1174" s="35">
        <v>92628379</v>
      </c>
      <c r="B1174" s="35" t="s">
        <v>87</v>
      </c>
      <c r="C1174" s="35" t="s">
        <v>807</v>
      </c>
      <c r="D1174" s="35" t="s">
        <v>89</v>
      </c>
      <c r="E1174" s="36">
        <v>44516</v>
      </c>
      <c r="F1174" s="35" t="s">
        <v>0</v>
      </c>
      <c r="G1174" s="35" t="s">
        <v>2</v>
      </c>
      <c r="H1174" s="35" t="s">
        <v>2</v>
      </c>
      <c r="I1174" s="35" t="s">
        <v>63</v>
      </c>
      <c r="J1174" s="35">
        <v>196</v>
      </c>
      <c r="K1174" s="35" t="s">
        <v>44</v>
      </c>
      <c r="L1174" s="35" t="s">
        <v>48</v>
      </c>
      <c r="M1174" s="36">
        <v>44714</v>
      </c>
      <c r="N1174" s="35" t="s">
        <v>2</v>
      </c>
      <c r="O1174" s="35" t="s">
        <v>0</v>
      </c>
      <c r="P1174" s="35" t="s">
        <v>393</v>
      </c>
      <c r="Q1174" s="36">
        <v>44742</v>
      </c>
      <c r="R1174" s="35" t="s">
        <v>62</v>
      </c>
    </row>
    <row r="1175" spans="1:18" x14ac:dyDescent="0.25">
      <c r="A1175" s="35">
        <v>92629606</v>
      </c>
      <c r="B1175" s="35" t="s">
        <v>87</v>
      </c>
      <c r="C1175" s="35" t="s">
        <v>767</v>
      </c>
      <c r="D1175" s="35" t="s">
        <v>88</v>
      </c>
      <c r="E1175" s="36">
        <v>44515</v>
      </c>
      <c r="F1175" s="35" t="s">
        <v>38</v>
      </c>
      <c r="G1175" s="35" t="s">
        <v>90</v>
      </c>
      <c r="H1175" s="35" t="s">
        <v>27</v>
      </c>
      <c r="I1175" s="35" t="s">
        <v>63</v>
      </c>
      <c r="J1175" s="35">
        <v>197</v>
      </c>
      <c r="K1175" s="35" t="s">
        <v>44</v>
      </c>
      <c r="L1175" s="35" t="s">
        <v>48</v>
      </c>
      <c r="M1175" s="36">
        <v>44697</v>
      </c>
      <c r="N1175" s="35" t="s">
        <v>27</v>
      </c>
      <c r="O1175" s="35" t="s">
        <v>5</v>
      </c>
      <c r="P1175" s="35" t="s">
        <v>393</v>
      </c>
      <c r="Q1175" s="36">
        <v>44727</v>
      </c>
      <c r="R1175" s="35" t="s">
        <v>62</v>
      </c>
    </row>
    <row r="1176" spans="1:18" x14ac:dyDescent="0.25">
      <c r="A1176" s="35">
        <v>92631351</v>
      </c>
      <c r="B1176" s="35" t="s">
        <v>87</v>
      </c>
      <c r="C1176" s="35" t="s">
        <v>768</v>
      </c>
      <c r="D1176" s="35" t="s">
        <v>89</v>
      </c>
      <c r="E1176" s="36">
        <v>44518</v>
      </c>
      <c r="F1176" s="35" t="s">
        <v>38</v>
      </c>
      <c r="G1176" s="35" t="s">
        <v>18</v>
      </c>
      <c r="H1176" s="35" t="s">
        <v>31</v>
      </c>
      <c r="I1176" s="35" t="s">
        <v>63</v>
      </c>
      <c r="J1176" s="35">
        <v>194</v>
      </c>
      <c r="K1176" s="35" t="s">
        <v>44</v>
      </c>
      <c r="L1176" s="35" t="s">
        <v>48</v>
      </c>
      <c r="M1176" s="36">
        <v>44700</v>
      </c>
      <c r="N1176" s="35" t="s">
        <v>31</v>
      </c>
      <c r="O1176" s="35" t="s">
        <v>5</v>
      </c>
      <c r="P1176" s="35" t="s">
        <v>393</v>
      </c>
      <c r="Q1176" s="36">
        <v>44730</v>
      </c>
      <c r="R1176" s="35" t="s">
        <v>62</v>
      </c>
    </row>
    <row r="1177" spans="1:18" x14ac:dyDescent="0.25">
      <c r="A1177" s="35">
        <v>92631554</v>
      </c>
      <c r="B1177" s="35" t="s">
        <v>87</v>
      </c>
      <c r="C1177" s="35" t="s">
        <v>769</v>
      </c>
      <c r="D1177" s="35" t="s">
        <v>89</v>
      </c>
      <c r="E1177" s="36">
        <v>44518</v>
      </c>
      <c r="F1177" s="35" t="s">
        <v>38</v>
      </c>
      <c r="G1177" s="35" t="s">
        <v>18</v>
      </c>
      <c r="H1177" s="35" t="s">
        <v>19</v>
      </c>
      <c r="I1177" s="35" t="s">
        <v>63</v>
      </c>
      <c r="J1177" s="35">
        <v>194</v>
      </c>
      <c r="K1177" s="35" t="s">
        <v>44</v>
      </c>
      <c r="L1177" s="35" t="s">
        <v>48</v>
      </c>
      <c r="M1177" s="36">
        <v>44699</v>
      </c>
      <c r="N1177" s="35" t="s">
        <v>19</v>
      </c>
      <c r="O1177" s="35" t="s">
        <v>7</v>
      </c>
      <c r="P1177" s="35" t="s">
        <v>393</v>
      </c>
      <c r="Q1177" s="36">
        <v>44713</v>
      </c>
      <c r="R1177" s="35" t="s">
        <v>62</v>
      </c>
    </row>
    <row r="1178" spans="1:18" x14ac:dyDescent="0.25">
      <c r="A1178" s="35">
        <v>92632129</v>
      </c>
      <c r="B1178" s="35" t="s">
        <v>87</v>
      </c>
      <c r="C1178" s="35" t="s">
        <v>808</v>
      </c>
      <c r="D1178" s="35" t="s">
        <v>89</v>
      </c>
      <c r="E1178" s="36">
        <v>44519</v>
      </c>
      <c r="F1178" s="35" t="s">
        <v>41</v>
      </c>
      <c r="G1178" s="35" t="s">
        <v>37</v>
      </c>
      <c r="H1178" s="35" t="s">
        <v>17</v>
      </c>
      <c r="I1178" s="35" t="s">
        <v>63</v>
      </c>
      <c r="J1178" s="35">
        <v>193</v>
      </c>
      <c r="K1178" s="35" t="s">
        <v>44</v>
      </c>
      <c r="L1178" s="35" t="s">
        <v>48</v>
      </c>
      <c r="M1178" s="36">
        <v>44713</v>
      </c>
      <c r="N1178" s="35" t="s">
        <v>17</v>
      </c>
      <c r="O1178" s="35" t="s">
        <v>5</v>
      </c>
      <c r="P1178" s="35" t="s">
        <v>393</v>
      </c>
      <c r="Q1178" s="36">
        <v>44742</v>
      </c>
      <c r="R1178" s="35" t="s">
        <v>62</v>
      </c>
    </row>
    <row r="1179" spans="1:18" x14ac:dyDescent="0.25">
      <c r="A1179" s="35">
        <v>92632419</v>
      </c>
      <c r="B1179" s="35" t="s">
        <v>92</v>
      </c>
      <c r="C1179" s="35" t="s">
        <v>770</v>
      </c>
      <c r="D1179" s="35" t="s">
        <v>89</v>
      </c>
      <c r="E1179" s="36">
        <v>44519</v>
      </c>
      <c r="F1179" s="35" t="s">
        <v>0</v>
      </c>
      <c r="G1179" s="35" t="s">
        <v>2</v>
      </c>
      <c r="H1179" s="35" t="s">
        <v>2</v>
      </c>
      <c r="I1179" s="35" t="s">
        <v>63</v>
      </c>
      <c r="J1179" s="35">
        <v>193</v>
      </c>
      <c r="K1179" s="35" t="s">
        <v>44</v>
      </c>
      <c r="L1179" s="35" t="s">
        <v>48</v>
      </c>
      <c r="M1179" s="36">
        <v>44712</v>
      </c>
      <c r="N1179" s="35" t="s">
        <v>2</v>
      </c>
      <c r="O1179" s="35" t="s">
        <v>0</v>
      </c>
      <c r="P1179" s="35" t="s">
        <v>393</v>
      </c>
      <c r="Q1179" s="36">
        <v>44727</v>
      </c>
      <c r="R1179" s="35" t="s">
        <v>62</v>
      </c>
    </row>
    <row r="1180" spans="1:18" x14ac:dyDescent="0.25">
      <c r="A1180" s="35">
        <v>92633462</v>
      </c>
      <c r="B1180" s="35" t="s">
        <v>87</v>
      </c>
      <c r="C1180" s="35" t="s">
        <v>1490</v>
      </c>
      <c r="D1180" s="35" t="s">
        <v>89</v>
      </c>
      <c r="E1180" s="36">
        <v>44520</v>
      </c>
      <c r="F1180" s="35" t="s">
        <v>0</v>
      </c>
      <c r="G1180" s="35" t="s">
        <v>37</v>
      </c>
      <c r="H1180" s="35" t="s">
        <v>207</v>
      </c>
      <c r="I1180" s="35" t="s">
        <v>63</v>
      </c>
      <c r="J1180" s="35">
        <v>192</v>
      </c>
      <c r="K1180" s="35" t="s">
        <v>44</v>
      </c>
      <c r="L1180" s="35" t="s">
        <v>48</v>
      </c>
      <c r="M1180" s="36">
        <v>44870</v>
      </c>
      <c r="N1180" s="35" t="s">
        <v>207</v>
      </c>
      <c r="O1180" s="35" t="s">
        <v>0</v>
      </c>
      <c r="P1180" s="35" t="s">
        <v>393</v>
      </c>
      <c r="Q1180" s="36">
        <v>44894</v>
      </c>
      <c r="R1180" s="35" t="s">
        <v>62</v>
      </c>
    </row>
    <row r="1181" spans="1:18" x14ac:dyDescent="0.25">
      <c r="A1181" s="35">
        <v>92634038</v>
      </c>
      <c r="B1181" s="35" t="s">
        <v>87</v>
      </c>
      <c r="C1181" s="35" t="s">
        <v>771</v>
      </c>
      <c r="D1181" s="35" t="s">
        <v>89</v>
      </c>
      <c r="E1181" s="36">
        <v>44520</v>
      </c>
      <c r="F1181" s="35" t="s">
        <v>0</v>
      </c>
      <c r="G1181" s="35" t="s">
        <v>2</v>
      </c>
      <c r="H1181" s="35" t="s">
        <v>213</v>
      </c>
      <c r="I1181" s="35" t="s">
        <v>63</v>
      </c>
      <c r="J1181" s="35">
        <v>192</v>
      </c>
      <c r="K1181" s="35" t="s">
        <v>44</v>
      </c>
      <c r="L1181" s="35" t="s">
        <v>48</v>
      </c>
      <c r="M1181" s="36">
        <v>44701</v>
      </c>
      <c r="N1181" s="35" t="s">
        <v>213</v>
      </c>
      <c r="O1181" s="35" t="s">
        <v>0</v>
      </c>
      <c r="P1181" s="35"/>
      <c r="Q1181" s="35"/>
      <c r="R1181" s="35" t="s">
        <v>61</v>
      </c>
    </row>
    <row r="1182" spans="1:18" x14ac:dyDescent="0.25">
      <c r="A1182" s="35">
        <v>92634121</v>
      </c>
      <c r="B1182" s="35" t="s">
        <v>87</v>
      </c>
      <c r="C1182" s="35" t="s">
        <v>772</v>
      </c>
      <c r="D1182" s="35" t="s">
        <v>88</v>
      </c>
      <c r="E1182" s="36">
        <v>44520</v>
      </c>
      <c r="F1182" s="35" t="s">
        <v>38</v>
      </c>
      <c r="G1182" s="35" t="s">
        <v>25</v>
      </c>
      <c r="H1182" s="35" t="s">
        <v>25</v>
      </c>
      <c r="I1182" s="35" t="s">
        <v>63</v>
      </c>
      <c r="J1182" s="35">
        <v>192</v>
      </c>
      <c r="K1182" s="35" t="s">
        <v>44</v>
      </c>
      <c r="L1182" s="35" t="s">
        <v>48</v>
      </c>
      <c r="M1182" s="36">
        <v>44702</v>
      </c>
      <c r="N1182" s="35" t="s">
        <v>25</v>
      </c>
      <c r="O1182" s="35" t="s">
        <v>7</v>
      </c>
      <c r="P1182" s="35" t="s">
        <v>393</v>
      </c>
      <c r="Q1182" s="36">
        <v>44731</v>
      </c>
      <c r="R1182" s="35" t="s">
        <v>62</v>
      </c>
    </row>
    <row r="1183" spans="1:18" x14ac:dyDescent="0.25">
      <c r="A1183" s="35">
        <v>92634429</v>
      </c>
      <c r="B1183" s="35" t="s">
        <v>87</v>
      </c>
      <c r="C1183" s="35" t="s">
        <v>1491</v>
      </c>
      <c r="D1183" s="35" t="s">
        <v>89</v>
      </c>
      <c r="E1183" s="36">
        <v>44520</v>
      </c>
      <c r="F1183" s="35" t="s">
        <v>38</v>
      </c>
      <c r="G1183" s="35" t="s">
        <v>37</v>
      </c>
      <c r="H1183" s="35" t="s">
        <v>20</v>
      </c>
      <c r="I1183" s="35" t="s">
        <v>63</v>
      </c>
      <c r="J1183" s="35">
        <v>192</v>
      </c>
      <c r="K1183" s="35" t="s">
        <v>44</v>
      </c>
      <c r="L1183" s="35" t="s">
        <v>48</v>
      </c>
      <c r="M1183" s="36">
        <v>44784</v>
      </c>
      <c r="N1183" s="35" t="s">
        <v>37</v>
      </c>
      <c r="O1183" s="35" t="s">
        <v>101</v>
      </c>
      <c r="P1183" s="35"/>
      <c r="Q1183" s="35"/>
      <c r="R1183" s="35" t="s">
        <v>61</v>
      </c>
    </row>
    <row r="1184" spans="1:18" x14ac:dyDescent="0.25">
      <c r="A1184" s="35">
        <v>92634716</v>
      </c>
      <c r="B1184" s="35" t="s">
        <v>87</v>
      </c>
      <c r="C1184" s="35" t="s">
        <v>773</v>
      </c>
      <c r="D1184" s="35" t="s">
        <v>88</v>
      </c>
      <c r="E1184" s="36">
        <v>44520</v>
      </c>
      <c r="F1184" s="35" t="s">
        <v>38</v>
      </c>
      <c r="G1184" s="35" t="s">
        <v>91</v>
      </c>
      <c r="H1184" s="35" t="s">
        <v>383</v>
      </c>
      <c r="I1184" s="35" t="s">
        <v>63</v>
      </c>
      <c r="J1184" s="35">
        <v>192</v>
      </c>
      <c r="K1184" s="35" t="s">
        <v>44</v>
      </c>
      <c r="L1184" s="35" t="s">
        <v>48</v>
      </c>
      <c r="M1184" s="36">
        <v>44701</v>
      </c>
      <c r="N1184" s="35" t="s">
        <v>383</v>
      </c>
      <c r="O1184" s="35" t="s">
        <v>7</v>
      </c>
      <c r="P1184" s="35" t="s">
        <v>393</v>
      </c>
      <c r="Q1184" s="36">
        <v>44714</v>
      </c>
      <c r="R1184" s="35" t="s">
        <v>62</v>
      </c>
    </row>
    <row r="1185" spans="1:18" x14ac:dyDescent="0.25">
      <c r="A1185" s="35">
        <v>92635794</v>
      </c>
      <c r="B1185" s="35" t="s">
        <v>87</v>
      </c>
      <c r="C1185" s="35" t="s">
        <v>774</v>
      </c>
      <c r="D1185" s="35" t="s">
        <v>89</v>
      </c>
      <c r="E1185" s="36">
        <v>44522</v>
      </c>
      <c r="F1185" s="35" t="s">
        <v>38</v>
      </c>
      <c r="G1185" s="35" t="s">
        <v>37</v>
      </c>
      <c r="H1185" s="35" t="s">
        <v>27</v>
      </c>
      <c r="I1185" s="35" t="s">
        <v>63</v>
      </c>
      <c r="J1185" s="35">
        <v>190</v>
      </c>
      <c r="K1185" s="35" t="s">
        <v>44</v>
      </c>
      <c r="L1185" s="35" t="s">
        <v>48</v>
      </c>
      <c r="M1185" s="36">
        <v>44704</v>
      </c>
      <c r="N1185" s="35" t="s">
        <v>27</v>
      </c>
      <c r="O1185" s="35" t="s">
        <v>5</v>
      </c>
      <c r="P1185" s="35" t="s">
        <v>393</v>
      </c>
      <c r="Q1185" s="36">
        <v>44734</v>
      </c>
      <c r="R1185" s="35" t="s">
        <v>62</v>
      </c>
    </row>
    <row r="1186" spans="1:18" x14ac:dyDescent="0.25">
      <c r="A1186" s="35">
        <v>92636438</v>
      </c>
      <c r="B1186" s="35" t="s">
        <v>87</v>
      </c>
      <c r="C1186" s="35" t="s">
        <v>809</v>
      </c>
      <c r="D1186" s="35" t="s">
        <v>89</v>
      </c>
      <c r="E1186" s="36">
        <v>44522</v>
      </c>
      <c r="F1186" s="35" t="s">
        <v>0</v>
      </c>
      <c r="G1186" s="35" t="s">
        <v>36</v>
      </c>
      <c r="H1186" s="35" t="s">
        <v>14</v>
      </c>
      <c r="I1186" s="35" t="s">
        <v>63</v>
      </c>
      <c r="J1186" s="35">
        <v>190</v>
      </c>
      <c r="K1186" s="35" t="s">
        <v>44</v>
      </c>
      <c r="L1186" s="35" t="s">
        <v>48</v>
      </c>
      <c r="M1186" s="36">
        <v>44728</v>
      </c>
      <c r="N1186" s="35" t="s">
        <v>14</v>
      </c>
      <c r="O1186" s="35" t="s">
        <v>0</v>
      </c>
      <c r="P1186" s="35" t="s">
        <v>393</v>
      </c>
      <c r="Q1186" s="36">
        <v>44753</v>
      </c>
      <c r="R1186" s="35" t="s">
        <v>62</v>
      </c>
    </row>
    <row r="1187" spans="1:18" x14ac:dyDescent="0.25">
      <c r="A1187" s="35">
        <v>92637631</v>
      </c>
      <c r="B1187" s="35" t="s">
        <v>87</v>
      </c>
      <c r="C1187" s="35" t="s">
        <v>775</v>
      </c>
      <c r="D1187" s="35" t="s">
        <v>89</v>
      </c>
      <c r="E1187" s="36">
        <v>44523</v>
      </c>
      <c r="F1187" s="35" t="s">
        <v>38</v>
      </c>
      <c r="G1187" s="35" t="s">
        <v>94</v>
      </c>
      <c r="H1187" s="35" t="s">
        <v>383</v>
      </c>
      <c r="I1187" s="35" t="s">
        <v>63</v>
      </c>
      <c r="J1187" s="35">
        <v>189</v>
      </c>
      <c r="K1187" s="35" t="s">
        <v>44</v>
      </c>
      <c r="L1187" s="35" t="s">
        <v>48</v>
      </c>
      <c r="M1187" s="36">
        <v>44704</v>
      </c>
      <c r="N1187" s="35" t="s">
        <v>383</v>
      </c>
      <c r="O1187" s="35" t="s">
        <v>7</v>
      </c>
      <c r="P1187" s="35"/>
      <c r="Q1187" s="35"/>
      <c r="R1187" s="35" t="s">
        <v>61</v>
      </c>
    </row>
    <row r="1188" spans="1:18" x14ac:dyDescent="0.25">
      <c r="A1188" s="35">
        <v>92637816</v>
      </c>
      <c r="B1188" s="35" t="s">
        <v>87</v>
      </c>
      <c r="C1188" s="35" t="s">
        <v>1492</v>
      </c>
      <c r="D1188" s="35" t="s">
        <v>89</v>
      </c>
      <c r="E1188" s="36">
        <v>44523</v>
      </c>
      <c r="F1188" s="35" t="s">
        <v>0</v>
      </c>
      <c r="G1188" s="35" t="s">
        <v>36</v>
      </c>
      <c r="H1188" s="35" t="s">
        <v>35</v>
      </c>
      <c r="I1188" s="35" t="s">
        <v>63</v>
      </c>
      <c r="J1188" s="35">
        <v>189</v>
      </c>
      <c r="K1188" s="35" t="s">
        <v>44</v>
      </c>
      <c r="L1188" s="35" t="s">
        <v>48</v>
      </c>
      <c r="M1188" s="36">
        <v>44816</v>
      </c>
      <c r="N1188" s="35" t="s">
        <v>35</v>
      </c>
      <c r="O1188" s="35" t="s">
        <v>0</v>
      </c>
      <c r="P1188" s="35" t="s">
        <v>393</v>
      </c>
      <c r="Q1188" s="36">
        <v>44838</v>
      </c>
      <c r="R1188" s="35" t="s">
        <v>62</v>
      </c>
    </row>
    <row r="1189" spans="1:18" x14ac:dyDescent="0.25">
      <c r="A1189" s="35">
        <v>92638455</v>
      </c>
      <c r="B1189" s="35" t="s">
        <v>92</v>
      </c>
      <c r="C1189" s="35" t="s">
        <v>1651</v>
      </c>
      <c r="D1189" s="35" t="s">
        <v>88</v>
      </c>
      <c r="E1189" s="36">
        <v>44523</v>
      </c>
      <c r="F1189" s="35" t="s">
        <v>0</v>
      </c>
      <c r="G1189" s="35" t="s">
        <v>37</v>
      </c>
      <c r="H1189" s="35" t="s">
        <v>2</v>
      </c>
      <c r="I1189" s="35" t="s">
        <v>63</v>
      </c>
      <c r="J1189" s="35">
        <v>189</v>
      </c>
      <c r="K1189" s="35" t="s">
        <v>44</v>
      </c>
      <c r="L1189" s="35" t="s">
        <v>48</v>
      </c>
      <c r="M1189" s="36">
        <v>44853</v>
      </c>
      <c r="N1189" s="35" t="s">
        <v>37</v>
      </c>
      <c r="O1189" s="35" t="s">
        <v>101</v>
      </c>
      <c r="P1189" s="35"/>
      <c r="Q1189" s="35"/>
      <c r="R1189" s="35" t="s">
        <v>61</v>
      </c>
    </row>
    <row r="1190" spans="1:18" x14ac:dyDescent="0.25">
      <c r="A1190" s="35">
        <v>92638613</v>
      </c>
      <c r="B1190" s="35" t="s">
        <v>87</v>
      </c>
      <c r="C1190" s="35" t="s">
        <v>776</v>
      </c>
      <c r="D1190" s="35" t="s">
        <v>89</v>
      </c>
      <c r="E1190" s="36">
        <v>44523</v>
      </c>
      <c r="F1190" s="35" t="s">
        <v>0</v>
      </c>
      <c r="G1190" s="35" t="s">
        <v>2</v>
      </c>
      <c r="H1190" s="35" t="s">
        <v>206</v>
      </c>
      <c r="I1190" s="35" t="s">
        <v>63</v>
      </c>
      <c r="J1190" s="35">
        <v>189</v>
      </c>
      <c r="K1190" s="35" t="s">
        <v>44</v>
      </c>
      <c r="L1190" s="35" t="s">
        <v>48</v>
      </c>
      <c r="M1190" s="36">
        <v>44708</v>
      </c>
      <c r="N1190" s="35" t="s">
        <v>206</v>
      </c>
      <c r="O1190" s="35" t="s">
        <v>0</v>
      </c>
      <c r="P1190" s="35"/>
      <c r="Q1190" s="35"/>
      <c r="R1190" s="35" t="s">
        <v>61</v>
      </c>
    </row>
    <row r="1191" spans="1:18" x14ac:dyDescent="0.25">
      <c r="A1191" s="35">
        <v>92639079</v>
      </c>
      <c r="B1191" s="35" t="s">
        <v>87</v>
      </c>
      <c r="C1191" s="35" t="s">
        <v>777</v>
      </c>
      <c r="D1191" s="35" t="s">
        <v>89</v>
      </c>
      <c r="E1191" s="36">
        <v>44524</v>
      </c>
      <c r="F1191" s="35" t="s">
        <v>0</v>
      </c>
      <c r="G1191" s="35">
        <v>9250</v>
      </c>
      <c r="H1191" s="35" t="s">
        <v>207</v>
      </c>
      <c r="I1191" s="35" t="s">
        <v>63</v>
      </c>
      <c r="J1191" s="35">
        <v>188</v>
      </c>
      <c r="K1191" s="35" t="s">
        <v>44</v>
      </c>
      <c r="L1191" s="35" t="s">
        <v>48</v>
      </c>
      <c r="M1191" s="36">
        <v>44708</v>
      </c>
      <c r="N1191" s="35" t="s">
        <v>207</v>
      </c>
      <c r="O1191" s="35" t="s">
        <v>0</v>
      </c>
      <c r="P1191" s="35"/>
      <c r="Q1191" s="35"/>
      <c r="R1191" s="35" t="s">
        <v>61</v>
      </c>
    </row>
    <row r="1192" spans="1:18" x14ac:dyDescent="0.25">
      <c r="A1192" s="35">
        <v>92639485</v>
      </c>
      <c r="B1192" s="35" t="s">
        <v>87</v>
      </c>
      <c r="C1192" s="35" t="s">
        <v>778</v>
      </c>
      <c r="D1192" s="35" t="s">
        <v>89</v>
      </c>
      <c r="E1192" s="36">
        <v>44524</v>
      </c>
      <c r="F1192" s="35" t="s">
        <v>0</v>
      </c>
      <c r="G1192" s="35" t="s">
        <v>36</v>
      </c>
      <c r="H1192" s="35" t="s">
        <v>1</v>
      </c>
      <c r="I1192" s="35" t="s">
        <v>63</v>
      </c>
      <c r="J1192" s="35">
        <v>188</v>
      </c>
      <c r="K1192" s="35" t="s">
        <v>44</v>
      </c>
      <c r="L1192" s="35" t="s">
        <v>48</v>
      </c>
      <c r="M1192" s="36">
        <v>44707</v>
      </c>
      <c r="N1192" s="35" t="s">
        <v>1</v>
      </c>
      <c r="O1192" s="35" t="s">
        <v>0</v>
      </c>
      <c r="P1192" s="35" t="s">
        <v>393</v>
      </c>
      <c r="Q1192" s="36">
        <v>44708</v>
      </c>
      <c r="R1192" s="35" t="s">
        <v>62</v>
      </c>
    </row>
    <row r="1193" spans="1:18" x14ac:dyDescent="0.25">
      <c r="A1193" s="35">
        <v>92639832</v>
      </c>
      <c r="B1193" s="35" t="s">
        <v>87</v>
      </c>
      <c r="C1193" s="35" t="s">
        <v>779</v>
      </c>
      <c r="D1193" s="35" t="s">
        <v>88</v>
      </c>
      <c r="E1193" s="36">
        <v>44524</v>
      </c>
      <c r="F1193" s="35" t="s">
        <v>38</v>
      </c>
      <c r="G1193" s="35" t="s">
        <v>18</v>
      </c>
      <c r="H1193" s="35" t="s">
        <v>10</v>
      </c>
      <c r="I1193" s="35" t="s">
        <v>63</v>
      </c>
      <c r="J1193" s="35">
        <v>188</v>
      </c>
      <c r="K1193" s="35" t="s">
        <v>44</v>
      </c>
      <c r="L1193" s="35" t="s">
        <v>48</v>
      </c>
      <c r="M1193" s="36">
        <v>44705</v>
      </c>
      <c r="N1193" s="35" t="s">
        <v>10</v>
      </c>
      <c r="O1193" s="35" t="s">
        <v>0</v>
      </c>
      <c r="P1193" s="35" t="s">
        <v>393</v>
      </c>
      <c r="Q1193" s="36">
        <v>44719</v>
      </c>
      <c r="R1193" s="35" t="s">
        <v>62</v>
      </c>
    </row>
    <row r="1194" spans="1:18" x14ac:dyDescent="0.25">
      <c r="A1194" s="35">
        <v>92640170</v>
      </c>
      <c r="B1194" s="35" t="s">
        <v>87</v>
      </c>
      <c r="C1194" s="35" t="s">
        <v>780</v>
      </c>
      <c r="D1194" s="35" t="s">
        <v>88</v>
      </c>
      <c r="E1194" s="36">
        <v>44525</v>
      </c>
      <c r="F1194" s="35" t="s">
        <v>93</v>
      </c>
      <c r="G1194" s="35" t="s">
        <v>18</v>
      </c>
      <c r="H1194" s="35" t="s">
        <v>9</v>
      </c>
      <c r="I1194" s="35" t="s">
        <v>63</v>
      </c>
      <c r="J1194" s="35">
        <v>187</v>
      </c>
      <c r="K1194" s="35" t="s">
        <v>44</v>
      </c>
      <c r="L1194" s="35" t="s">
        <v>48</v>
      </c>
      <c r="M1194" s="36">
        <v>44711</v>
      </c>
      <c r="N1194" s="35" t="s">
        <v>9</v>
      </c>
      <c r="O1194" s="35" t="s">
        <v>5</v>
      </c>
      <c r="P1194" s="35"/>
      <c r="Q1194" s="35"/>
      <c r="R1194" s="35" t="s">
        <v>61</v>
      </c>
    </row>
    <row r="1195" spans="1:18" x14ac:dyDescent="0.25">
      <c r="A1195" s="35">
        <v>92640742</v>
      </c>
      <c r="B1195" s="35" t="s">
        <v>87</v>
      </c>
      <c r="C1195" s="35" t="s">
        <v>1372</v>
      </c>
      <c r="D1195" s="35" t="s">
        <v>89</v>
      </c>
      <c r="E1195" s="36">
        <v>44525</v>
      </c>
      <c r="F1195" s="35" t="s">
        <v>42</v>
      </c>
      <c r="G1195" s="35" t="s">
        <v>12</v>
      </c>
      <c r="H1195" s="35" t="s">
        <v>12</v>
      </c>
      <c r="I1195" s="35" t="s">
        <v>63</v>
      </c>
      <c r="J1195" s="35">
        <v>187</v>
      </c>
      <c r="K1195" s="35" t="s">
        <v>44</v>
      </c>
      <c r="L1195" s="35" t="s">
        <v>48</v>
      </c>
      <c r="M1195" s="36">
        <v>44718</v>
      </c>
      <c r="N1195" s="35" t="s">
        <v>12</v>
      </c>
      <c r="O1195" s="35" t="s">
        <v>0</v>
      </c>
      <c r="P1195" s="35"/>
      <c r="Q1195" s="35"/>
      <c r="R1195" s="35" t="s">
        <v>61</v>
      </c>
    </row>
    <row r="1196" spans="1:18" x14ac:dyDescent="0.25">
      <c r="A1196" s="35">
        <v>92641120</v>
      </c>
      <c r="B1196" s="35" t="s">
        <v>87</v>
      </c>
      <c r="C1196" s="35" t="s">
        <v>781</v>
      </c>
      <c r="D1196" s="35" t="s">
        <v>89</v>
      </c>
      <c r="E1196" s="36">
        <v>44525</v>
      </c>
      <c r="F1196" s="35" t="s">
        <v>38</v>
      </c>
      <c r="G1196" s="35" t="s">
        <v>37</v>
      </c>
      <c r="H1196" s="35" t="s">
        <v>33</v>
      </c>
      <c r="I1196" s="35" t="s">
        <v>63</v>
      </c>
      <c r="J1196" s="35">
        <v>187</v>
      </c>
      <c r="K1196" s="35" t="s">
        <v>44</v>
      </c>
      <c r="L1196" s="35" t="s">
        <v>48</v>
      </c>
      <c r="M1196" s="36">
        <v>44777</v>
      </c>
      <c r="N1196" s="35" t="s">
        <v>37</v>
      </c>
      <c r="O1196" s="35" t="s">
        <v>101</v>
      </c>
      <c r="P1196" s="35" t="s">
        <v>393</v>
      </c>
      <c r="Q1196" s="36">
        <v>44718</v>
      </c>
      <c r="R1196" s="35" t="s">
        <v>62</v>
      </c>
    </row>
    <row r="1197" spans="1:18" x14ac:dyDescent="0.25">
      <c r="A1197" s="35">
        <v>92641265</v>
      </c>
      <c r="B1197" s="35" t="s">
        <v>87</v>
      </c>
      <c r="C1197" s="35" t="s">
        <v>782</v>
      </c>
      <c r="D1197" s="35" t="s">
        <v>89</v>
      </c>
      <c r="E1197" s="36">
        <v>44525</v>
      </c>
      <c r="F1197" s="35" t="s">
        <v>38</v>
      </c>
      <c r="G1197" s="35" t="s">
        <v>37</v>
      </c>
      <c r="H1197" s="35" t="s">
        <v>383</v>
      </c>
      <c r="I1197" s="35" t="s">
        <v>63</v>
      </c>
      <c r="J1197" s="35">
        <v>187</v>
      </c>
      <c r="K1197" s="35" t="s">
        <v>44</v>
      </c>
      <c r="L1197" s="35" t="s">
        <v>48</v>
      </c>
      <c r="M1197" s="36">
        <v>44706</v>
      </c>
      <c r="N1197" s="35" t="s">
        <v>383</v>
      </c>
      <c r="O1197" s="35" t="s">
        <v>7</v>
      </c>
      <c r="P1197" s="35" t="s">
        <v>393</v>
      </c>
      <c r="Q1197" s="36">
        <v>44719</v>
      </c>
      <c r="R1197" s="35" t="s">
        <v>62</v>
      </c>
    </row>
    <row r="1198" spans="1:18" x14ac:dyDescent="0.25">
      <c r="A1198" s="35">
        <v>92641802</v>
      </c>
      <c r="B1198" s="35" t="s">
        <v>87</v>
      </c>
      <c r="C1198" s="35" t="s">
        <v>783</v>
      </c>
      <c r="D1198" s="35" t="s">
        <v>88</v>
      </c>
      <c r="E1198" s="36">
        <v>44526</v>
      </c>
      <c r="F1198" s="35" t="s">
        <v>38</v>
      </c>
      <c r="G1198" s="35">
        <v>6208</v>
      </c>
      <c r="H1198" s="35" t="s">
        <v>27</v>
      </c>
      <c r="I1198" s="35" t="s">
        <v>63</v>
      </c>
      <c r="J1198" s="35">
        <v>186</v>
      </c>
      <c r="K1198" s="35" t="s">
        <v>44</v>
      </c>
      <c r="L1198" s="35" t="s">
        <v>48</v>
      </c>
      <c r="M1198" s="36">
        <v>44712</v>
      </c>
      <c r="N1198" s="35" t="s">
        <v>27</v>
      </c>
      <c r="O1198" s="35" t="s">
        <v>5</v>
      </c>
      <c r="P1198" s="35"/>
      <c r="Q1198" s="35"/>
      <c r="R1198" s="35" t="s">
        <v>61</v>
      </c>
    </row>
    <row r="1199" spans="1:18" x14ac:dyDescent="0.25">
      <c r="A1199" s="35">
        <v>92642893</v>
      </c>
      <c r="B1199" s="35" t="s">
        <v>87</v>
      </c>
      <c r="C1199" s="35" t="s">
        <v>784</v>
      </c>
      <c r="D1199" s="35" t="s">
        <v>89</v>
      </c>
      <c r="E1199" s="36">
        <v>44526</v>
      </c>
      <c r="F1199" s="35" t="s">
        <v>38</v>
      </c>
      <c r="G1199" s="35" t="s">
        <v>37</v>
      </c>
      <c r="H1199" s="35" t="s">
        <v>21</v>
      </c>
      <c r="I1199" s="35" t="s">
        <v>63</v>
      </c>
      <c r="J1199" s="35">
        <v>186</v>
      </c>
      <c r="K1199" s="35" t="s">
        <v>44</v>
      </c>
      <c r="L1199" s="35" t="s">
        <v>48</v>
      </c>
      <c r="M1199" s="36">
        <v>44707</v>
      </c>
      <c r="N1199" s="35" t="s">
        <v>21</v>
      </c>
      <c r="O1199" s="35" t="s">
        <v>5</v>
      </c>
      <c r="P1199" s="35"/>
      <c r="Q1199" s="35"/>
      <c r="R1199" s="35" t="s">
        <v>61</v>
      </c>
    </row>
    <row r="1200" spans="1:18" x14ac:dyDescent="0.25">
      <c r="A1200" s="35">
        <v>92643156</v>
      </c>
      <c r="B1200" s="35" t="s">
        <v>87</v>
      </c>
      <c r="C1200" s="35" t="s">
        <v>1373</v>
      </c>
      <c r="D1200" s="35" t="s">
        <v>89</v>
      </c>
      <c r="E1200" s="36">
        <v>44527</v>
      </c>
      <c r="F1200" s="35" t="s">
        <v>38</v>
      </c>
      <c r="G1200" s="35" t="s">
        <v>18</v>
      </c>
      <c r="H1200" s="35" t="s">
        <v>25</v>
      </c>
      <c r="I1200" s="35" t="s">
        <v>63</v>
      </c>
      <c r="J1200" s="35">
        <v>185</v>
      </c>
      <c r="K1200" s="35" t="s">
        <v>44</v>
      </c>
      <c r="L1200" s="35" t="s">
        <v>48</v>
      </c>
      <c r="M1200" s="36">
        <v>44755</v>
      </c>
      <c r="N1200" s="35" t="s">
        <v>25</v>
      </c>
      <c r="O1200" s="35" t="s">
        <v>7</v>
      </c>
      <c r="P1200" s="35" t="s">
        <v>393</v>
      </c>
      <c r="Q1200" s="36">
        <v>44766</v>
      </c>
      <c r="R1200" s="35" t="s">
        <v>62</v>
      </c>
    </row>
    <row r="1201" spans="1:18" x14ac:dyDescent="0.25">
      <c r="A1201" s="35">
        <v>92643690</v>
      </c>
      <c r="B1201" s="35" t="s">
        <v>87</v>
      </c>
      <c r="C1201" s="35" t="s">
        <v>788</v>
      </c>
      <c r="D1201" s="35" t="s">
        <v>89</v>
      </c>
      <c r="E1201" s="36">
        <v>44527</v>
      </c>
      <c r="F1201" s="35" t="s">
        <v>0</v>
      </c>
      <c r="G1201" s="35">
        <v>6215</v>
      </c>
      <c r="H1201" s="35" t="s">
        <v>1</v>
      </c>
      <c r="I1201" s="35" t="s">
        <v>63</v>
      </c>
      <c r="J1201" s="35">
        <v>185</v>
      </c>
      <c r="K1201" s="35" t="s">
        <v>44</v>
      </c>
      <c r="L1201" s="35" t="s">
        <v>48</v>
      </c>
      <c r="M1201" s="36">
        <v>44711</v>
      </c>
      <c r="N1201" s="35" t="s">
        <v>1</v>
      </c>
      <c r="O1201" s="35" t="s">
        <v>0</v>
      </c>
      <c r="P1201" s="35"/>
      <c r="Q1201" s="35"/>
      <c r="R1201" s="35" t="s">
        <v>61</v>
      </c>
    </row>
    <row r="1202" spans="1:18" x14ac:dyDescent="0.25">
      <c r="A1202" s="35">
        <v>92644311</v>
      </c>
      <c r="B1202" s="35" t="s">
        <v>87</v>
      </c>
      <c r="C1202" s="35" t="s">
        <v>789</v>
      </c>
      <c r="D1202" s="35" t="s">
        <v>88</v>
      </c>
      <c r="E1202" s="36">
        <v>44528</v>
      </c>
      <c r="F1202" s="35" t="s">
        <v>0</v>
      </c>
      <c r="G1202" s="35" t="s">
        <v>36</v>
      </c>
      <c r="H1202" s="35" t="s">
        <v>2</v>
      </c>
      <c r="I1202" s="35" t="s">
        <v>63</v>
      </c>
      <c r="J1202" s="35">
        <v>184</v>
      </c>
      <c r="K1202" s="35" t="s">
        <v>44</v>
      </c>
      <c r="L1202" s="35" t="s">
        <v>48</v>
      </c>
      <c r="M1202" s="36">
        <v>44709</v>
      </c>
      <c r="N1202" s="35" t="s">
        <v>2</v>
      </c>
      <c r="O1202" s="35" t="s">
        <v>0</v>
      </c>
      <c r="P1202" s="35" t="s">
        <v>393</v>
      </c>
      <c r="Q1202" s="36">
        <v>44739</v>
      </c>
      <c r="R1202" s="35" t="s">
        <v>62</v>
      </c>
    </row>
    <row r="1203" spans="1:18" x14ac:dyDescent="0.25">
      <c r="A1203" s="35">
        <v>92645380</v>
      </c>
      <c r="B1203" s="35" t="s">
        <v>87</v>
      </c>
      <c r="C1203" s="35" t="s">
        <v>1374</v>
      </c>
      <c r="D1203" s="35" t="s">
        <v>89</v>
      </c>
      <c r="E1203" s="36">
        <v>44529</v>
      </c>
      <c r="F1203" s="35" t="s">
        <v>93</v>
      </c>
      <c r="G1203" s="35" t="s">
        <v>18</v>
      </c>
      <c r="H1203" s="35" t="s">
        <v>15</v>
      </c>
      <c r="I1203" s="35" t="s">
        <v>63</v>
      </c>
      <c r="J1203" s="35">
        <v>183</v>
      </c>
      <c r="K1203" s="35" t="s">
        <v>44</v>
      </c>
      <c r="L1203" s="35" t="s">
        <v>48</v>
      </c>
      <c r="M1203" s="36">
        <v>44761</v>
      </c>
      <c r="N1203" s="35" t="s">
        <v>15</v>
      </c>
      <c r="O1203" s="35" t="s">
        <v>5</v>
      </c>
      <c r="P1203" s="35" t="s">
        <v>393</v>
      </c>
      <c r="Q1203" s="36">
        <v>44769</v>
      </c>
      <c r="R1203" s="35" t="s">
        <v>62</v>
      </c>
    </row>
    <row r="1204" spans="1:18" x14ac:dyDescent="0.25">
      <c r="A1204" s="35">
        <v>92646257</v>
      </c>
      <c r="B1204" s="35" t="s">
        <v>87</v>
      </c>
      <c r="C1204" s="35" t="s">
        <v>1493</v>
      </c>
      <c r="D1204" s="35" t="s">
        <v>88</v>
      </c>
      <c r="E1204" s="36">
        <v>44529</v>
      </c>
      <c r="F1204" s="35" t="s">
        <v>38</v>
      </c>
      <c r="G1204" s="35" t="s">
        <v>10</v>
      </c>
      <c r="H1204" s="35" t="s">
        <v>10</v>
      </c>
      <c r="I1204" s="35" t="s">
        <v>63</v>
      </c>
      <c r="J1204" s="35">
        <v>183</v>
      </c>
      <c r="K1204" s="35" t="s">
        <v>44</v>
      </c>
      <c r="L1204" s="35" t="s">
        <v>48</v>
      </c>
      <c r="M1204" s="36">
        <v>44821</v>
      </c>
      <c r="N1204" s="35" t="s">
        <v>10</v>
      </c>
      <c r="O1204" s="35" t="s">
        <v>0</v>
      </c>
      <c r="P1204" s="35" t="s">
        <v>393</v>
      </c>
      <c r="Q1204" s="36">
        <v>44844</v>
      </c>
      <c r="R1204" s="35" t="s">
        <v>62</v>
      </c>
    </row>
    <row r="1205" spans="1:18" x14ac:dyDescent="0.25">
      <c r="A1205" s="35">
        <v>92648659</v>
      </c>
      <c r="B1205" s="35" t="s">
        <v>87</v>
      </c>
      <c r="C1205" s="35" t="s">
        <v>813</v>
      </c>
      <c r="D1205" s="35" t="s">
        <v>88</v>
      </c>
      <c r="E1205" s="36">
        <v>44531</v>
      </c>
      <c r="F1205" s="35" t="s">
        <v>42</v>
      </c>
      <c r="G1205" s="35" t="s">
        <v>12</v>
      </c>
      <c r="H1205" s="35" t="s">
        <v>12</v>
      </c>
      <c r="I1205" s="35" t="s">
        <v>63</v>
      </c>
      <c r="J1205" s="35">
        <v>181</v>
      </c>
      <c r="K1205" s="35" t="s">
        <v>44</v>
      </c>
      <c r="L1205" s="35" t="s">
        <v>48</v>
      </c>
      <c r="M1205" s="36">
        <v>44732</v>
      </c>
      <c r="N1205" s="35" t="s">
        <v>12</v>
      </c>
      <c r="O1205" s="35" t="s">
        <v>0</v>
      </c>
      <c r="P1205" s="35"/>
      <c r="Q1205" s="35"/>
      <c r="R1205" s="35" t="s">
        <v>61</v>
      </c>
    </row>
    <row r="1206" spans="1:18" x14ac:dyDescent="0.25">
      <c r="A1206" s="35">
        <v>92649768</v>
      </c>
      <c r="B1206" s="35" t="s">
        <v>87</v>
      </c>
      <c r="C1206" s="35" t="s">
        <v>1364</v>
      </c>
      <c r="D1206" s="35" t="s">
        <v>88</v>
      </c>
      <c r="E1206" s="36">
        <v>44531</v>
      </c>
      <c r="F1206" s="35" t="s">
        <v>38</v>
      </c>
      <c r="G1206" s="35" t="s">
        <v>94</v>
      </c>
      <c r="H1206" s="35" t="s">
        <v>22</v>
      </c>
      <c r="I1206" s="35" t="s">
        <v>63</v>
      </c>
      <c r="J1206" s="35">
        <v>181</v>
      </c>
      <c r="K1206" s="35" t="s">
        <v>44</v>
      </c>
      <c r="L1206" s="35" t="s">
        <v>48</v>
      </c>
      <c r="M1206" s="36">
        <v>44754</v>
      </c>
      <c r="N1206" s="35" t="s">
        <v>22</v>
      </c>
      <c r="O1206" s="35" t="s">
        <v>5</v>
      </c>
      <c r="P1206" s="35"/>
      <c r="Q1206" s="35"/>
      <c r="R1206" s="35" t="s">
        <v>61</v>
      </c>
    </row>
    <row r="1207" spans="1:18" x14ac:dyDescent="0.25">
      <c r="A1207" s="35">
        <v>92649794</v>
      </c>
      <c r="B1207" s="35" t="s">
        <v>87</v>
      </c>
      <c r="C1207" s="35" t="s">
        <v>814</v>
      </c>
      <c r="D1207" s="35" t="s">
        <v>88</v>
      </c>
      <c r="E1207" s="36">
        <v>44531</v>
      </c>
      <c r="F1207" s="35" t="s">
        <v>38</v>
      </c>
      <c r="G1207" s="35" t="s">
        <v>18</v>
      </c>
      <c r="H1207" s="35" t="s">
        <v>27</v>
      </c>
      <c r="I1207" s="35" t="s">
        <v>63</v>
      </c>
      <c r="J1207" s="35">
        <v>181</v>
      </c>
      <c r="K1207" s="35" t="s">
        <v>44</v>
      </c>
      <c r="L1207" s="35" t="s">
        <v>48</v>
      </c>
      <c r="M1207" s="36">
        <v>44715</v>
      </c>
      <c r="N1207" s="35" t="s">
        <v>27</v>
      </c>
      <c r="O1207" s="35" t="s">
        <v>5</v>
      </c>
      <c r="P1207" s="35"/>
      <c r="Q1207" s="35"/>
      <c r="R1207" s="35" t="s">
        <v>61</v>
      </c>
    </row>
    <row r="1208" spans="1:18" x14ac:dyDescent="0.25">
      <c r="A1208" s="35">
        <v>92650649</v>
      </c>
      <c r="B1208" s="35" t="s">
        <v>87</v>
      </c>
      <c r="C1208" s="35" t="s">
        <v>815</v>
      </c>
      <c r="D1208" s="35" t="s">
        <v>89</v>
      </c>
      <c r="E1208" s="36">
        <v>44532</v>
      </c>
      <c r="F1208" s="35" t="s">
        <v>41</v>
      </c>
      <c r="G1208" s="35">
        <v>10827</v>
      </c>
      <c r="H1208" s="35" t="s">
        <v>6</v>
      </c>
      <c r="I1208" s="35" t="s">
        <v>63</v>
      </c>
      <c r="J1208" s="35">
        <v>180</v>
      </c>
      <c r="K1208" s="35" t="s">
        <v>44</v>
      </c>
      <c r="L1208" s="35" t="s">
        <v>48</v>
      </c>
      <c r="M1208" s="36">
        <v>44727</v>
      </c>
      <c r="N1208" s="35" t="s">
        <v>6</v>
      </c>
      <c r="O1208" s="35" t="s">
        <v>5</v>
      </c>
      <c r="P1208" s="35" t="s">
        <v>393</v>
      </c>
      <c r="Q1208" s="36">
        <v>44743</v>
      </c>
      <c r="R1208" s="35" t="s">
        <v>62</v>
      </c>
    </row>
    <row r="1209" spans="1:18" x14ac:dyDescent="0.25">
      <c r="A1209" s="35">
        <v>92652329</v>
      </c>
      <c r="B1209" s="35" t="s">
        <v>92</v>
      </c>
      <c r="C1209" s="35" t="s">
        <v>818</v>
      </c>
      <c r="D1209" s="35" t="s">
        <v>88</v>
      </c>
      <c r="E1209" s="36">
        <v>44532</v>
      </c>
      <c r="F1209" s="35" t="s">
        <v>0</v>
      </c>
      <c r="G1209" s="35">
        <v>7633</v>
      </c>
      <c r="H1209" s="35" t="s">
        <v>4</v>
      </c>
      <c r="I1209" s="35" t="s">
        <v>63</v>
      </c>
      <c r="J1209" s="35">
        <v>180</v>
      </c>
      <c r="K1209" s="35" t="s">
        <v>44</v>
      </c>
      <c r="L1209" s="35" t="s">
        <v>48</v>
      </c>
      <c r="M1209" s="36">
        <v>44715</v>
      </c>
      <c r="N1209" s="35" t="s">
        <v>4</v>
      </c>
      <c r="O1209" s="35" t="s">
        <v>0</v>
      </c>
      <c r="P1209" s="35"/>
      <c r="Q1209" s="35"/>
      <c r="R1209" s="35" t="s">
        <v>61</v>
      </c>
    </row>
    <row r="1210" spans="1:18" x14ac:dyDescent="0.25">
      <c r="A1210" s="35">
        <v>92545462</v>
      </c>
      <c r="B1210" s="35" t="s">
        <v>87</v>
      </c>
      <c r="C1210" s="35" t="s">
        <v>1375</v>
      </c>
      <c r="D1210" s="35" t="s">
        <v>89</v>
      </c>
      <c r="E1210" s="36">
        <v>44458</v>
      </c>
      <c r="F1210" s="35" t="s">
        <v>0</v>
      </c>
      <c r="G1210" s="35" t="s">
        <v>91</v>
      </c>
      <c r="H1210" s="35" t="s">
        <v>1</v>
      </c>
      <c r="I1210" s="35" t="s">
        <v>63</v>
      </c>
      <c r="J1210" s="35">
        <v>254</v>
      </c>
      <c r="K1210" s="35" t="s">
        <v>44</v>
      </c>
      <c r="L1210" s="35" t="s">
        <v>48</v>
      </c>
      <c r="M1210" s="36">
        <v>44680</v>
      </c>
      <c r="N1210" s="35" t="s">
        <v>1</v>
      </c>
      <c r="O1210" s="35" t="s">
        <v>0</v>
      </c>
      <c r="P1210" s="35" t="s">
        <v>393</v>
      </c>
      <c r="Q1210" s="36">
        <v>44708</v>
      </c>
      <c r="R1210" s="35" t="s">
        <v>62</v>
      </c>
    </row>
    <row r="1211" spans="1:18" x14ac:dyDescent="0.25">
      <c r="A1211" s="35">
        <v>92547902</v>
      </c>
      <c r="B1211" s="35" t="s">
        <v>87</v>
      </c>
      <c r="C1211" s="35" t="s">
        <v>1376</v>
      </c>
      <c r="D1211" s="35" t="s">
        <v>88</v>
      </c>
      <c r="E1211" s="36">
        <v>44459</v>
      </c>
      <c r="F1211" s="35" t="s">
        <v>39</v>
      </c>
      <c r="G1211" s="35" t="s">
        <v>37</v>
      </c>
      <c r="H1211" s="35" t="s">
        <v>34</v>
      </c>
      <c r="I1211" s="35" t="s">
        <v>63</v>
      </c>
      <c r="J1211" s="35">
        <v>253</v>
      </c>
      <c r="K1211" s="35" t="s">
        <v>44</v>
      </c>
      <c r="L1211" s="35" t="s">
        <v>48</v>
      </c>
      <c r="M1211" s="36">
        <v>44677</v>
      </c>
      <c r="N1211" s="35" t="s">
        <v>6</v>
      </c>
      <c r="O1211" s="35" t="s">
        <v>5</v>
      </c>
      <c r="P1211" s="35" t="s">
        <v>393</v>
      </c>
      <c r="Q1211" s="36">
        <v>44704</v>
      </c>
      <c r="R1211" s="35" t="s">
        <v>62</v>
      </c>
    </row>
    <row r="1212" spans="1:18" x14ac:dyDescent="0.25">
      <c r="A1212" s="35">
        <v>92517010</v>
      </c>
      <c r="B1212" s="35" t="s">
        <v>87</v>
      </c>
      <c r="C1212" s="35" t="s">
        <v>1377</v>
      </c>
      <c r="D1212" s="35" t="s">
        <v>89</v>
      </c>
      <c r="E1212" s="36">
        <v>44439</v>
      </c>
      <c r="F1212" s="35" t="s">
        <v>0</v>
      </c>
      <c r="G1212" s="35">
        <v>2250</v>
      </c>
      <c r="H1212" s="35" t="s">
        <v>3</v>
      </c>
      <c r="I1212" s="35" t="s">
        <v>63</v>
      </c>
      <c r="J1212" s="35">
        <v>273</v>
      </c>
      <c r="K1212" s="35" t="s">
        <v>44</v>
      </c>
      <c r="L1212" s="35" t="s">
        <v>48</v>
      </c>
      <c r="M1212" s="36">
        <v>44629</v>
      </c>
      <c r="N1212" s="35" t="s">
        <v>3</v>
      </c>
      <c r="O1212" s="35" t="s">
        <v>0</v>
      </c>
      <c r="P1212" s="35"/>
      <c r="Q1212" s="35"/>
      <c r="R1212" s="35" t="s">
        <v>61</v>
      </c>
    </row>
    <row r="1213" spans="1:18" x14ac:dyDescent="0.25">
      <c r="A1213" s="35">
        <v>92524552</v>
      </c>
      <c r="B1213" s="35" t="s">
        <v>87</v>
      </c>
      <c r="C1213" s="35" t="s">
        <v>1378</v>
      </c>
      <c r="D1213" s="35" t="s">
        <v>89</v>
      </c>
      <c r="E1213" s="36">
        <v>44444</v>
      </c>
      <c r="F1213" s="35" t="s">
        <v>41</v>
      </c>
      <c r="G1213" s="35">
        <v>3358</v>
      </c>
      <c r="H1213" s="35" t="s">
        <v>17</v>
      </c>
      <c r="I1213" s="35" t="s">
        <v>63</v>
      </c>
      <c r="J1213" s="35">
        <v>268</v>
      </c>
      <c r="K1213" s="35" t="s">
        <v>44</v>
      </c>
      <c r="L1213" s="35" t="s">
        <v>48</v>
      </c>
      <c r="M1213" s="36">
        <v>44630</v>
      </c>
      <c r="N1213" s="35" t="s">
        <v>17</v>
      </c>
      <c r="O1213" s="35" t="s">
        <v>5</v>
      </c>
      <c r="P1213" s="35"/>
      <c r="Q1213" s="35"/>
      <c r="R1213" s="35" t="s">
        <v>61</v>
      </c>
    </row>
    <row r="1214" spans="1:18" x14ac:dyDescent="0.25">
      <c r="A1214" s="35">
        <v>92664915</v>
      </c>
      <c r="B1214" s="35" t="s">
        <v>87</v>
      </c>
      <c r="C1214" s="35" t="s">
        <v>839</v>
      </c>
      <c r="D1214" s="35" t="s">
        <v>89</v>
      </c>
      <c r="E1214" s="36">
        <v>44543</v>
      </c>
      <c r="F1214" s="35" t="s">
        <v>0</v>
      </c>
      <c r="G1214" s="35" t="s">
        <v>18</v>
      </c>
      <c r="H1214" s="35" t="s">
        <v>30</v>
      </c>
      <c r="I1214" s="35" t="s">
        <v>63</v>
      </c>
      <c r="J1214" s="35">
        <v>199</v>
      </c>
      <c r="K1214" s="35" t="s">
        <v>53</v>
      </c>
      <c r="L1214" s="35" t="s">
        <v>48</v>
      </c>
      <c r="M1214" s="36">
        <v>44725</v>
      </c>
      <c r="N1214" s="35" t="s">
        <v>30</v>
      </c>
      <c r="O1214" s="35" t="s">
        <v>0</v>
      </c>
      <c r="P1214" s="35" t="s">
        <v>393</v>
      </c>
      <c r="Q1214" s="36">
        <v>44740</v>
      </c>
      <c r="R1214" s="35" t="s">
        <v>62</v>
      </c>
    </row>
    <row r="1215" spans="1:18" x14ac:dyDescent="0.25">
      <c r="A1215" s="35">
        <v>92665321</v>
      </c>
      <c r="B1215" s="35" t="s">
        <v>87</v>
      </c>
      <c r="C1215" s="35" t="s">
        <v>840</v>
      </c>
      <c r="D1215" s="35" t="s">
        <v>88</v>
      </c>
      <c r="E1215" s="36">
        <v>44542</v>
      </c>
      <c r="F1215" s="35" t="s">
        <v>0</v>
      </c>
      <c r="G1215" s="35">
        <v>932</v>
      </c>
      <c r="H1215" s="35" t="s">
        <v>206</v>
      </c>
      <c r="I1215" s="35" t="s">
        <v>63</v>
      </c>
      <c r="J1215" s="35">
        <v>200</v>
      </c>
      <c r="K1215" s="35" t="s">
        <v>53</v>
      </c>
      <c r="L1215" s="35" t="s">
        <v>48</v>
      </c>
      <c r="M1215" s="36">
        <v>44727</v>
      </c>
      <c r="N1215" s="35" t="s">
        <v>206</v>
      </c>
      <c r="O1215" s="35" t="s">
        <v>0</v>
      </c>
      <c r="P1215" s="35"/>
      <c r="Q1215" s="35"/>
      <c r="R1215" s="35" t="s">
        <v>61</v>
      </c>
    </row>
    <row r="1216" spans="1:18" x14ac:dyDescent="0.25">
      <c r="A1216" s="35">
        <v>92665585</v>
      </c>
      <c r="B1216" s="35" t="s">
        <v>87</v>
      </c>
      <c r="C1216" s="35" t="s">
        <v>841</v>
      </c>
      <c r="D1216" s="35" t="s">
        <v>89</v>
      </c>
      <c r="E1216" s="36">
        <v>44543</v>
      </c>
      <c r="F1216" s="35" t="s">
        <v>38</v>
      </c>
      <c r="G1216" s="35" t="s">
        <v>94</v>
      </c>
      <c r="H1216" s="35" t="s">
        <v>33</v>
      </c>
      <c r="I1216" s="35" t="s">
        <v>63</v>
      </c>
      <c r="J1216" s="35">
        <v>199</v>
      </c>
      <c r="K1216" s="35" t="s">
        <v>53</v>
      </c>
      <c r="L1216" s="35" t="s">
        <v>48</v>
      </c>
      <c r="M1216" s="36">
        <v>44725</v>
      </c>
      <c r="N1216" s="35" t="s">
        <v>33</v>
      </c>
      <c r="O1216" s="35" t="s">
        <v>7</v>
      </c>
      <c r="P1216" s="35" t="s">
        <v>393</v>
      </c>
      <c r="Q1216" s="36">
        <v>44751</v>
      </c>
      <c r="R1216" s="35" t="s">
        <v>62</v>
      </c>
    </row>
    <row r="1217" spans="1:18" x14ac:dyDescent="0.25">
      <c r="A1217" s="35">
        <v>92666588</v>
      </c>
      <c r="B1217" s="35" t="s">
        <v>87</v>
      </c>
      <c r="C1217" s="35" t="s">
        <v>842</v>
      </c>
      <c r="D1217" s="35" t="s">
        <v>89</v>
      </c>
      <c r="E1217" s="36">
        <v>44544</v>
      </c>
      <c r="F1217" s="35" t="s">
        <v>0</v>
      </c>
      <c r="G1217" s="35">
        <v>5816</v>
      </c>
      <c r="H1217" s="35" t="s">
        <v>207</v>
      </c>
      <c r="I1217" s="35" t="s">
        <v>63</v>
      </c>
      <c r="J1217" s="35">
        <v>198</v>
      </c>
      <c r="K1217" s="35" t="s">
        <v>53</v>
      </c>
      <c r="L1217" s="35" t="s">
        <v>48</v>
      </c>
      <c r="M1217" s="36">
        <v>44726</v>
      </c>
      <c r="N1217" s="35" t="s">
        <v>207</v>
      </c>
      <c r="O1217" s="35" t="s">
        <v>0</v>
      </c>
      <c r="P1217" s="35" t="s">
        <v>393</v>
      </c>
      <c r="Q1217" s="36">
        <v>44742</v>
      </c>
      <c r="R1217" s="35" t="s">
        <v>62</v>
      </c>
    </row>
    <row r="1218" spans="1:18" x14ac:dyDescent="0.25">
      <c r="A1218" s="35">
        <v>92666788</v>
      </c>
      <c r="B1218" s="35" t="s">
        <v>87</v>
      </c>
      <c r="C1218" s="35" t="s">
        <v>843</v>
      </c>
      <c r="D1218" s="35" t="s">
        <v>89</v>
      </c>
      <c r="E1218" s="36">
        <v>44544</v>
      </c>
      <c r="F1218" s="35" t="s">
        <v>0</v>
      </c>
      <c r="G1218" s="35" t="s">
        <v>36</v>
      </c>
      <c r="H1218" s="35" t="s">
        <v>2</v>
      </c>
      <c r="I1218" s="35" t="s">
        <v>63</v>
      </c>
      <c r="J1218" s="35">
        <v>198</v>
      </c>
      <c r="K1218" s="35" t="s">
        <v>53</v>
      </c>
      <c r="L1218" s="35" t="s">
        <v>48</v>
      </c>
      <c r="M1218" s="36">
        <v>44732</v>
      </c>
      <c r="N1218" s="35" t="s">
        <v>2</v>
      </c>
      <c r="O1218" s="35" t="s">
        <v>0</v>
      </c>
      <c r="P1218" s="35" t="s">
        <v>393</v>
      </c>
      <c r="Q1218" s="36">
        <v>44754</v>
      </c>
      <c r="R1218" s="35" t="s">
        <v>62</v>
      </c>
    </row>
    <row r="1219" spans="1:18" x14ac:dyDescent="0.25">
      <c r="A1219" s="35">
        <v>92668714</v>
      </c>
      <c r="B1219" s="35" t="s">
        <v>87</v>
      </c>
      <c r="C1219" s="35" t="s">
        <v>1392</v>
      </c>
      <c r="D1219" s="35" t="s">
        <v>88</v>
      </c>
      <c r="E1219" s="36">
        <v>44545</v>
      </c>
      <c r="F1219" s="35" t="s">
        <v>0</v>
      </c>
      <c r="G1219" s="35" t="s">
        <v>36</v>
      </c>
      <c r="H1219" s="35" t="s">
        <v>3</v>
      </c>
      <c r="I1219" s="35" t="s">
        <v>63</v>
      </c>
      <c r="J1219" s="35">
        <v>197</v>
      </c>
      <c r="K1219" s="35" t="s">
        <v>53</v>
      </c>
      <c r="L1219" s="35" t="s">
        <v>48</v>
      </c>
      <c r="M1219" s="36">
        <v>44762</v>
      </c>
      <c r="N1219" s="35" t="s">
        <v>3</v>
      </c>
      <c r="O1219" s="35" t="s">
        <v>0</v>
      </c>
      <c r="P1219" s="35"/>
      <c r="Q1219" s="35"/>
      <c r="R1219" s="35" t="s">
        <v>61</v>
      </c>
    </row>
    <row r="1220" spans="1:18" x14ac:dyDescent="0.25">
      <c r="A1220" s="35">
        <v>92669154</v>
      </c>
      <c r="B1220" s="35" t="s">
        <v>87</v>
      </c>
      <c r="C1220" s="35" t="s">
        <v>1856</v>
      </c>
      <c r="D1220" s="35" t="s">
        <v>89</v>
      </c>
      <c r="E1220" s="36">
        <v>44545</v>
      </c>
      <c r="F1220" s="35" t="s">
        <v>0</v>
      </c>
      <c r="G1220" s="35" t="s">
        <v>37</v>
      </c>
      <c r="H1220" s="35" t="s">
        <v>11</v>
      </c>
      <c r="I1220" s="35" t="s">
        <v>63</v>
      </c>
      <c r="J1220" s="35">
        <v>197</v>
      </c>
      <c r="K1220" s="35" t="s">
        <v>53</v>
      </c>
      <c r="L1220" s="35" t="s">
        <v>48</v>
      </c>
      <c r="M1220" s="36">
        <v>44729</v>
      </c>
      <c r="N1220" s="35" t="s">
        <v>11</v>
      </c>
      <c r="O1220" s="35" t="s">
        <v>0</v>
      </c>
      <c r="P1220" s="35"/>
      <c r="Q1220" s="35"/>
      <c r="R1220" s="35" t="s">
        <v>61</v>
      </c>
    </row>
    <row r="1221" spans="1:18" x14ac:dyDescent="0.25">
      <c r="A1221" s="35">
        <v>92669487</v>
      </c>
      <c r="B1221" s="35" t="s">
        <v>87</v>
      </c>
      <c r="C1221" s="35" t="s">
        <v>844</v>
      </c>
      <c r="D1221" s="35" t="s">
        <v>89</v>
      </c>
      <c r="E1221" s="36">
        <v>44546</v>
      </c>
      <c r="F1221" s="35" t="s">
        <v>38</v>
      </c>
      <c r="G1221" s="35" t="s">
        <v>91</v>
      </c>
      <c r="H1221" s="35" t="s">
        <v>19</v>
      </c>
      <c r="I1221" s="35" t="s">
        <v>63</v>
      </c>
      <c r="J1221" s="35">
        <v>196</v>
      </c>
      <c r="K1221" s="35" t="s">
        <v>53</v>
      </c>
      <c r="L1221" s="35" t="s">
        <v>48</v>
      </c>
      <c r="M1221" s="36">
        <v>44728</v>
      </c>
      <c r="N1221" s="35" t="s">
        <v>19</v>
      </c>
      <c r="O1221" s="35" t="s">
        <v>7</v>
      </c>
      <c r="P1221" s="35" t="s">
        <v>393</v>
      </c>
      <c r="Q1221" s="36">
        <v>44737</v>
      </c>
      <c r="R1221" s="35" t="s">
        <v>62</v>
      </c>
    </row>
    <row r="1222" spans="1:18" x14ac:dyDescent="0.25">
      <c r="A1222" s="35">
        <v>92669969</v>
      </c>
      <c r="B1222" s="35" t="s">
        <v>87</v>
      </c>
      <c r="C1222" s="35" t="s">
        <v>845</v>
      </c>
      <c r="D1222" s="35" t="s">
        <v>88</v>
      </c>
      <c r="E1222" s="36">
        <v>44544</v>
      </c>
      <c r="F1222" s="35" t="s">
        <v>0</v>
      </c>
      <c r="G1222" s="35" t="s">
        <v>90</v>
      </c>
      <c r="H1222" s="35" t="s">
        <v>2</v>
      </c>
      <c r="I1222" s="35" t="s">
        <v>63</v>
      </c>
      <c r="J1222" s="35">
        <v>198</v>
      </c>
      <c r="K1222" s="35" t="s">
        <v>53</v>
      </c>
      <c r="L1222" s="35" t="s">
        <v>48</v>
      </c>
      <c r="M1222" s="36">
        <v>44726</v>
      </c>
      <c r="N1222" s="35" t="s">
        <v>2</v>
      </c>
      <c r="O1222" s="35" t="s">
        <v>0</v>
      </c>
      <c r="P1222" s="35" t="s">
        <v>393</v>
      </c>
      <c r="Q1222" s="36">
        <v>44742</v>
      </c>
      <c r="R1222" s="35" t="s">
        <v>62</v>
      </c>
    </row>
    <row r="1223" spans="1:18" x14ac:dyDescent="0.25">
      <c r="A1223" s="35">
        <v>92670052</v>
      </c>
      <c r="B1223" s="35" t="s">
        <v>92</v>
      </c>
      <c r="C1223" s="35" t="s">
        <v>1393</v>
      </c>
      <c r="D1223" s="35" t="s">
        <v>89</v>
      </c>
      <c r="E1223" s="36">
        <v>44546</v>
      </c>
      <c r="F1223" s="35" t="s">
        <v>0</v>
      </c>
      <c r="G1223" s="35" t="s">
        <v>2</v>
      </c>
      <c r="H1223" s="35" t="s">
        <v>2</v>
      </c>
      <c r="I1223" s="35" t="s">
        <v>63</v>
      </c>
      <c r="J1223" s="35">
        <v>196</v>
      </c>
      <c r="K1223" s="35" t="s">
        <v>53</v>
      </c>
      <c r="L1223" s="35" t="s">
        <v>48</v>
      </c>
      <c r="M1223" s="36">
        <v>44749</v>
      </c>
      <c r="N1223" s="35" t="s">
        <v>2</v>
      </c>
      <c r="O1223" s="35" t="s">
        <v>0</v>
      </c>
      <c r="P1223" s="35" t="s">
        <v>393</v>
      </c>
      <c r="Q1223" s="36">
        <v>44769</v>
      </c>
      <c r="R1223" s="35" t="s">
        <v>62</v>
      </c>
    </row>
    <row r="1224" spans="1:18" x14ac:dyDescent="0.25">
      <c r="A1224" s="35">
        <v>92670102</v>
      </c>
      <c r="B1224" s="35" t="s">
        <v>87</v>
      </c>
      <c r="C1224" s="35" t="s">
        <v>846</v>
      </c>
      <c r="D1224" s="35" t="s">
        <v>88</v>
      </c>
      <c r="E1224" s="36">
        <v>44546</v>
      </c>
      <c r="F1224" s="35" t="s">
        <v>38</v>
      </c>
      <c r="G1224" s="35" t="s">
        <v>90</v>
      </c>
      <c r="H1224" s="35" t="s">
        <v>32</v>
      </c>
      <c r="I1224" s="35" t="s">
        <v>63</v>
      </c>
      <c r="J1224" s="35">
        <v>196</v>
      </c>
      <c r="K1224" s="35" t="s">
        <v>53</v>
      </c>
      <c r="L1224" s="35" t="s">
        <v>48</v>
      </c>
      <c r="M1224" s="36">
        <v>44729</v>
      </c>
      <c r="N1224" s="35" t="s">
        <v>32</v>
      </c>
      <c r="O1224" s="35" t="s">
        <v>5</v>
      </c>
      <c r="P1224" s="35"/>
      <c r="Q1224" s="35"/>
      <c r="R1224" s="35" t="s">
        <v>61</v>
      </c>
    </row>
    <row r="1225" spans="1:18" x14ac:dyDescent="0.25">
      <c r="A1225" s="35">
        <v>92670496</v>
      </c>
      <c r="B1225" s="35" t="s">
        <v>87</v>
      </c>
      <c r="C1225" s="35" t="s">
        <v>1657</v>
      </c>
      <c r="D1225" s="35" t="s">
        <v>89</v>
      </c>
      <c r="E1225" s="36">
        <v>44546</v>
      </c>
      <c r="F1225" s="35" t="s">
        <v>42</v>
      </c>
      <c r="G1225" s="35" t="s">
        <v>90</v>
      </c>
      <c r="H1225" s="35" t="s">
        <v>12</v>
      </c>
      <c r="I1225" s="35" t="s">
        <v>63</v>
      </c>
      <c r="J1225" s="35">
        <v>196</v>
      </c>
      <c r="K1225" s="35" t="s">
        <v>53</v>
      </c>
      <c r="L1225" s="35" t="s">
        <v>48</v>
      </c>
      <c r="M1225" s="36">
        <v>44859</v>
      </c>
      <c r="N1225" s="35" t="s">
        <v>12</v>
      </c>
      <c r="O1225" s="35" t="s">
        <v>0</v>
      </c>
      <c r="P1225" s="35" t="s">
        <v>393</v>
      </c>
      <c r="Q1225" s="36">
        <v>44865</v>
      </c>
      <c r="R1225" s="35" t="s">
        <v>62</v>
      </c>
    </row>
    <row r="1226" spans="1:18" x14ac:dyDescent="0.25">
      <c r="A1226" s="35">
        <v>92670595</v>
      </c>
      <c r="B1226" s="35" t="s">
        <v>87</v>
      </c>
      <c r="C1226" s="35" t="s">
        <v>847</v>
      </c>
      <c r="D1226" s="35" t="s">
        <v>88</v>
      </c>
      <c r="E1226" s="36">
        <v>44546</v>
      </c>
      <c r="F1226" s="35" t="s">
        <v>38</v>
      </c>
      <c r="G1226" s="35">
        <v>23151</v>
      </c>
      <c r="H1226" s="35" t="s">
        <v>16</v>
      </c>
      <c r="I1226" s="35" t="s">
        <v>63</v>
      </c>
      <c r="J1226" s="35">
        <v>196</v>
      </c>
      <c r="K1226" s="35" t="s">
        <v>53</v>
      </c>
      <c r="L1226" s="35" t="s">
        <v>48</v>
      </c>
      <c r="M1226" s="36">
        <v>44732</v>
      </c>
      <c r="N1226" s="35" t="s">
        <v>16</v>
      </c>
      <c r="O1226" s="35" t="s">
        <v>5</v>
      </c>
      <c r="P1226" s="35"/>
      <c r="Q1226" s="35"/>
      <c r="R1226" s="35" t="s">
        <v>61</v>
      </c>
    </row>
    <row r="1227" spans="1:18" x14ac:dyDescent="0.25">
      <c r="A1227" s="35">
        <v>92670653</v>
      </c>
      <c r="B1227" s="35" t="s">
        <v>87</v>
      </c>
      <c r="C1227" s="35" t="s">
        <v>848</v>
      </c>
      <c r="D1227" s="35" t="s">
        <v>88</v>
      </c>
      <c r="E1227" s="36">
        <v>44546</v>
      </c>
      <c r="F1227" s="35" t="s">
        <v>38</v>
      </c>
      <c r="G1227" s="35" t="s">
        <v>37</v>
      </c>
      <c r="H1227" s="35" t="s">
        <v>386</v>
      </c>
      <c r="I1227" s="35" t="s">
        <v>63</v>
      </c>
      <c r="J1227" s="35">
        <v>196</v>
      </c>
      <c r="K1227" s="35" t="s">
        <v>53</v>
      </c>
      <c r="L1227" s="35" t="s">
        <v>48</v>
      </c>
      <c r="M1227" s="36">
        <v>44733</v>
      </c>
      <c r="N1227" s="35" t="s">
        <v>386</v>
      </c>
      <c r="O1227" s="35" t="s">
        <v>7</v>
      </c>
      <c r="P1227" s="35" t="s">
        <v>393</v>
      </c>
      <c r="Q1227" s="36">
        <v>44743</v>
      </c>
      <c r="R1227" s="35" t="s">
        <v>62</v>
      </c>
    </row>
    <row r="1228" spans="1:18" x14ac:dyDescent="0.25">
      <c r="A1228" s="35">
        <v>92670775</v>
      </c>
      <c r="B1228" s="35" t="s">
        <v>87</v>
      </c>
      <c r="C1228" s="35" t="s">
        <v>1394</v>
      </c>
      <c r="D1228" s="35" t="s">
        <v>88</v>
      </c>
      <c r="E1228" s="36">
        <v>44546</v>
      </c>
      <c r="F1228" s="35" t="s">
        <v>0</v>
      </c>
      <c r="G1228" s="35" t="s">
        <v>90</v>
      </c>
      <c r="H1228" s="35" t="s">
        <v>1</v>
      </c>
      <c r="I1228" s="35" t="s">
        <v>63</v>
      </c>
      <c r="J1228" s="35">
        <v>196</v>
      </c>
      <c r="K1228" s="35" t="s">
        <v>53</v>
      </c>
      <c r="L1228" s="35" t="s">
        <v>48</v>
      </c>
      <c r="M1228" s="36">
        <v>44748</v>
      </c>
      <c r="N1228" s="35" t="s">
        <v>1</v>
      </c>
      <c r="O1228" s="35" t="s">
        <v>0</v>
      </c>
      <c r="P1228" s="35" t="s">
        <v>393</v>
      </c>
      <c r="Q1228" s="36">
        <v>44778</v>
      </c>
      <c r="R1228" s="35" t="s">
        <v>62</v>
      </c>
    </row>
    <row r="1229" spans="1:18" x14ac:dyDescent="0.25">
      <c r="A1229" s="35">
        <v>92673013</v>
      </c>
      <c r="B1229" s="35" t="s">
        <v>87</v>
      </c>
      <c r="C1229" s="35" t="s">
        <v>849</v>
      </c>
      <c r="D1229" s="35" t="s">
        <v>89</v>
      </c>
      <c r="E1229" s="36">
        <v>44548</v>
      </c>
      <c r="F1229" s="35" t="s">
        <v>0</v>
      </c>
      <c r="G1229" s="35" t="s">
        <v>36</v>
      </c>
      <c r="H1229" s="35" t="s">
        <v>2</v>
      </c>
      <c r="I1229" s="35" t="s">
        <v>63</v>
      </c>
      <c r="J1229" s="35">
        <v>194</v>
      </c>
      <c r="K1229" s="35" t="s">
        <v>53</v>
      </c>
      <c r="L1229" s="35" t="s">
        <v>48</v>
      </c>
      <c r="M1229" s="36">
        <v>44730</v>
      </c>
      <c r="N1229" s="35" t="s">
        <v>2</v>
      </c>
      <c r="O1229" s="35" t="s">
        <v>0</v>
      </c>
      <c r="P1229" s="35" t="s">
        <v>393</v>
      </c>
      <c r="Q1229" s="36">
        <v>44758</v>
      </c>
      <c r="R1229" s="35" t="s">
        <v>62</v>
      </c>
    </row>
    <row r="1230" spans="1:18" x14ac:dyDescent="0.25">
      <c r="A1230" s="35">
        <v>92673105</v>
      </c>
      <c r="B1230" s="35" t="s">
        <v>87</v>
      </c>
      <c r="C1230" s="35" t="s">
        <v>850</v>
      </c>
      <c r="D1230" s="35" t="s">
        <v>89</v>
      </c>
      <c r="E1230" s="36">
        <v>44548</v>
      </c>
      <c r="F1230" s="35" t="s">
        <v>39</v>
      </c>
      <c r="G1230" s="35" t="s">
        <v>34</v>
      </c>
      <c r="H1230" s="35" t="s">
        <v>34</v>
      </c>
      <c r="I1230" s="35" t="s">
        <v>63</v>
      </c>
      <c r="J1230" s="35">
        <v>194</v>
      </c>
      <c r="K1230" s="35" t="s">
        <v>53</v>
      </c>
      <c r="L1230" s="35" t="s">
        <v>48</v>
      </c>
      <c r="M1230" s="36">
        <v>44732</v>
      </c>
      <c r="N1230" s="35" t="s">
        <v>34</v>
      </c>
      <c r="O1230" s="35" t="s">
        <v>5</v>
      </c>
      <c r="P1230" s="35"/>
      <c r="Q1230" s="35"/>
      <c r="R1230" s="35" t="s">
        <v>61</v>
      </c>
    </row>
    <row r="1231" spans="1:18" x14ac:dyDescent="0.25">
      <c r="A1231" s="35">
        <v>92673123</v>
      </c>
      <c r="B1231" s="35" t="s">
        <v>87</v>
      </c>
      <c r="C1231" s="35" t="s">
        <v>851</v>
      </c>
      <c r="D1231" s="35" t="s">
        <v>88</v>
      </c>
      <c r="E1231" s="36">
        <v>44548</v>
      </c>
      <c r="F1231" s="35" t="s">
        <v>38</v>
      </c>
      <c r="G1231" s="35" t="s">
        <v>94</v>
      </c>
      <c r="H1231" s="35" t="s">
        <v>25</v>
      </c>
      <c r="I1231" s="35" t="s">
        <v>63</v>
      </c>
      <c r="J1231" s="35">
        <v>194</v>
      </c>
      <c r="K1231" s="35" t="s">
        <v>53</v>
      </c>
      <c r="L1231" s="35" t="s">
        <v>48</v>
      </c>
      <c r="M1231" s="36">
        <v>44735</v>
      </c>
      <c r="N1231" s="35" t="s">
        <v>25</v>
      </c>
      <c r="O1231" s="35" t="s">
        <v>7</v>
      </c>
      <c r="P1231" s="35" t="s">
        <v>393</v>
      </c>
      <c r="Q1231" s="36">
        <v>44764</v>
      </c>
      <c r="R1231" s="35" t="s">
        <v>62</v>
      </c>
    </row>
    <row r="1232" spans="1:18" x14ac:dyDescent="0.25">
      <c r="A1232" s="35">
        <v>92673393</v>
      </c>
      <c r="B1232" s="35" t="s">
        <v>87</v>
      </c>
      <c r="C1232" s="35" t="s">
        <v>852</v>
      </c>
      <c r="D1232" s="35" t="s">
        <v>89</v>
      </c>
      <c r="E1232" s="36">
        <v>44548</v>
      </c>
      <c r="F1232" s="35" t="s">
        <v>0</v>
      </c>
      <c r="G1232" s="35" t="s">
        <v>14</v>
      </c>
      <c r="H1232" s="35" t="s">
        <v>14</v>
      </c>
      <c r="I1232" s="35" t="s">
        <v>63</v>
      </c>
      <c r="J1232" s="35">
        <v>194</v>
      </c>
      <c r="K1232" s="35" t="s">
        <v>53</v>
      </c>
      <c r="L1232" s="35" t="s">
        <v>48</v>
      </c>
      <c r="M1232" s="36">
        <v>44735</v>
      </c>
      <c r="N1232" s="35" t="s">
        <v>14</v>
      </c>
      <c r="O1232" s="35" t="s">
        <v>0</v>
      </c>
      <c r="P1232" s="35" t="s">
        <v>393</v>
      </c>
      <c r="Q1232" s="36">
        <v>44762</v>
      </c>
      <c r="R1232" s="35" t="s">
        <v>62</v>
      </c>
    </row>
    <row r="1233" spans="1:18" x14ac:dyDescent="0.25">
      <c r="A1233" s="35">
        <v>92673566</v>
      </c>
      <c r="B1233" s="35" t="s">
        <v>87</v>
      </c>
      <c r="C1233" s="35" t="s">
        <v>853</v>
      </c>
      <c r="D1233" s="35" t="s">
        <v>88</v>
      </c>
      <c r="E1233" s="36">
        <v>44548</v>
      </c>
      <c r="F1233" s="35" t="s">
        <v>93</v>
      </c>
      <c r="G1233" s="35" t="s">
        <v>18</v>
      </c>
      <c r="H1233" s="35" t="s">
        <v>9</v>
      </c>
      <c r="I1233" s="35" t="s">
        <v>63</v>
      </c>
      <c r="J1233" s="35">
        <v>194</v>
      </c>
      <c r="K1233" s="35" t="s">
        <v>53</v>
      </c>
      <c r="L1233" s="35" t="s">
        <v>48</v>
      </c>
      <c r="M1233" s="36">
        <v>44732</v>
      </c>
      <c r="N1233" s="35" t="s">
        <v>9</v>
      </c>
      <c r="O1233" s="35" t="s">
        <v>5</v>
      </c>
      <c r="P1233" s="35" t="s">
        <v>393</v>
      </c>
      <c r="Q1233" s="36">
        <v>44743</v>
      </c>
      <c r="R1233" s="35" t="s">
        <v>62</v>
      </c>
    </row>
    <row r="1234" spans="1:18" x14ac:dyDescent="0.25">
      <c r="A1234" s="35">
        <v>92673696</v>
      </c>
      <c r="B1234" s="35" t="s">
        <v>87</v>
      </c>
      <c r="C1234" s="35" t="s">
        <v>1395</v>
      </c>
      <c r="D1234" s="35" t="s">
        <v>88</v>
      </c>
      <c r="E1234" s="36">
        <v>44549</v>
      </c>
      <c r="F1234" s="35" t="s">
        <v>93</v>
      </c>
      <c r="G1234" s="35" t="s">
        <v>18</v>
      </c>
      <c r="H1234" s="35" t="s">
        <v>9</v>
      </c>
      <c r="I1234" s="35" t="s">
        <v>63</v>
      </c>
      <c r="J1234" s="35">
        <v>193</v>
      </c>
      <c r="K1234" s="35" t="s">
        <v>53</v>
      </c>
      <c r="L1234" s="35" t="s">
        <v>48</v>
      </c>
      <c r="M1234" s="36">
        <v>44753</v>
      </c>
      <c r="N1234" s="35" t="s">
        <v>9</v>
      </c>
      <c r="O1234" s="35" t="s">
        <v>5</v>
      </c>
      <c r="P1234" s="35"/>
      <c r="Q1234" s="35"/>
      <c r="R1234" s="35" t="s">
        <v>61</v>
      </c>
    </row>
    <row r="1235" spans="1:18" x14ac:dyDescent="0.25">
      <c r="A1235" s="35">
        <v>92673811</v>
      </c>
      <c r="B1235" s="35" t="s">
        <v>87</v>
      </c>
      <c r="C1235" s="35" t="s">
        <v>854</v>
      </c>
      <c r="D1235" s="35" t="s">
        <v>88</v>
      </c>
      <c r="E1235" s="36">
        <v>44549</v>
      </c>
      <c r="F1235" s="35" t="s">
        <v>39</v>
      </c>
      <c r="G1235" s="35" t="s">
        <v>91</v>
      </c>
      <c r="H1235" s="35" t="s">
        <v>34</v>
      </c>
      <c r="I1235" s="35" t="s">
        <v>63</v>
      </c>
      <c r="J1235" s="35">
        <v>193</v>
      </c>
      <c r="K1235" s="35" t="s">
        <v>53</v>
      </c>
      <c r="L1235" s="35" t="s">
        <v>48</v>
      </c>
      <c r="M1235" s="36">
        <v>44735</v>
      </c>
      <c r="N1235" s="35" t="s">
        <v>34</v>
      </c>
      <c r="O1235" s="35" t="s">
        <v>5</v>
      </c>
      <c r="P1235" s="35" t="s">
        <v>393</v>
      </c>
      <c r="Q1235" s="36">
        <v>44765</v>
      </c>
      <c r="R1235" s="35" t="s">
        <v>62</v>
      </c>
    </row>
    <row r="1236" spans="1:18" x14ac:dyDescent="0.25">
      <c r="A1236" s="35">
        <v>92674794</v>
      </c>
      <c r="B1236" s="35" t="s">
        <v>87</v>
      </c>
      <c r="C1236" s="35" t="s">
        <v>1396</v>
      </c>
      <c r="D1236" s="35" t="s">
        <v>89</v>
      </c>
      <c r="E1236" s="36">
        <v>44549</v>
      </c>
      <c r="F1236" s="35" t="s">
        <v>0</v>
      </c>
      <c r="G1236" s="35" t="s">
        <v>14</v>
      </c>
      <c r="H1236" s="35" t="s">
        <v>14</v>
      </c>
      <c r="I1236" s="35" t="s">
        <v>63</v>
      </c>
      <c r="J1236" s="35">
        <v>193</v>
      </c>
      <c r="K1236" s="35" t="s">
        <v>53</v>
      </c>
      <c r="L1236" s="35" t="s">
        <v>48</v>
      </c>
      <c r="M1236" s="36">
        <v>44746</v>
      </c>
      <c r="N1236" s="35" t="s">
        <v>14</v>
      </c>
      <c r="O1236" s="35" t="s">
        <v>0</v>
      </c>
      <c r="P1236" s="35" t="s">
        <v>393</v>
      </c>
      <c r="Q1236" s="36">
        <v>44774</v>
      </c>
      <c r="R1236" s="35" t="s">
        <v>62</v>
      </c>
    </row>
    <row r="1237" spans="1:18" x14ac:dyDescent="0.25">
      <c r="A1237" s="35">
        <v>92676030</v>
      </c>
      <c r="B1237" s="35" t="s">
        <v>87</v>
      </c>
      <c r="C1237" s="35" t="s">
        <v>855</v>
      </c>
      <c r="D1237" s="35" t="s">
        <v>89</v>
      </c>
      <c r="E1237" s="36">
        <v>44550</v>
      </c>
      <c r="F1237" s="35" t="s">
        <v>0</v>
      </c>
      <c r="G1237" s="35" t="s">
        <v>36</v>
      </c>
      <c r="H1237" s="35" t="s">
        <v>4</v>
      </c>
      <c r="I1237" s="35" t="s">
        <v>63</v>
      </c>
      <c r="J1237" s="35">
        <v>192</v>
      </c>
      <c r="K1237" s="35" t="s">
        <v>53</v>
      </c>
      <c r="L1237" s="35" t="s">
        <v>48</v>
      </c>
      <c r="M1237" s="36">
        <v>44734</v>
      </c>
      <c r="N1237" s="35" t="s">
        <v>4</v>
      </c>
      <c r="O1237" s="35" t="s">
        <v>0</v>
      </c>
      <c r="P1237" s="35"/>
      <c r="Q1237" s="35"/>
      <c r="R1237" s="35" t="s">
        <v>61</v>
      </c>
    </row>
    <row r="1238" spans="1:18" x14ac:dyDescent="0.25">
      <c r="A1238" s="35">
        <v>92676359</v>
      </c>
      <c r="B1238" s="35" t="s">
        <v>87</v>
      </c>
      <c r="C1238" s="35" t="s">
        <v>1658</v>
      </c>
      <c r="D1238" s="35" t="s">
        <v>88</v>
      </c>
      <c r="E1238" s="36">
        <v>44550</v>
      </c>
      <c r="F1238" s="35" t="s">
        <v>0</v>
      </c>
      <c r="G1238" s="35">
        <v>16353</v>
      </c>
      <c r="H1238" s="35" t="s">
        <v>3</v>
      </c>
      <c r="I1238" s="35" t="s">
        <v>63</v>
      </c>
      <c r="J1238" s="35">
        <v>192</v>
      </c>
      <c r="K1238" s="35" t="s">
        <v>53</v>
      </c>
      <c r="L1238" s="35" t="s">
        <v>48</v>
      </c>
      <c r="M1238" s="36">
        <v>44851</v>
      </c>
      <c r="N1238" s="35" t="s">
        <v>3</v>
      </c>
      <c r="O1238" s="35" t="s">
        <v>0</v>
      </c>
      <c r="P1238" s="35" t="s">
        <v>393</v>
      </c>
      <c r="Q1238" s="36">
        <v>44860</v>
      </c>
      <c r="R1238" s="35" t="s">
        <v>62</v>
      </c>
    </row>
    <row r="1239" spans="1:18" x14ac:dyDescent="0.25">
      <c r="A1239" s="35">
        <v>92677047</v>
      </c>
      <c r="B1239" s="35" t="s">
        <v>92</v>
      </c>
      <c r="C1239" s="35" t="s">
        <v>858</v>
      </c>
      <c r="D1239" s="35" t="s">
        <v>89</v>
      </c>
      <c r="E1239" s="36">
        <v>44551</v>
      </c>
      <c r="F1239" s="35" t="s">
        <v>38</v>
      </c>
      <c r="G1239" s="35" t="s">
        <v>37</v>
      </c>
      <c r="H1239" s="35" t="s">
        <v>33</v>
      </c>
      <c r="I1239" s="35" t="s">
        <v>63</v>
      </c>
      <c r="J1239" s="35">
        <v>191</v>
      </c>
      <c r="K1239" s="35" t="s">
        <v>53</v>
      </c>
      <c r="L1239" s="35" t="s">
        <v>48</v>
      </c>
      <c r="M1239" s="36">
        <v>44734</v>
      </c>
      <c r="N1239" s="35" t="s">
        <v>33</v>
      </c>
      <c r="O1239" s="35" t="s">
        <v>7</v>
      </c>
      <c r="P1239" s="35" t="s">
        <v>393</v>
      </c>
      <c r="Q1239" s="36">
        <v>44746</v>
      </c>
      <c r="R1239" s="35" t="s">
        <v>62</v>
      </c>
    </row>
    <row r="1240" spans="1:18" x14ac:dyDescent="0.25">
      <c r="A1240" s="35">
        <v>92677621</v>
      </c>
      <c r="B1240" s="35" t="s">
        <v>87</v>
      </c>
      <c r="C1240" s="35" t="s">
        <v>859</v>
      </c>
      <c r="D1240" s="35" t="s">
        <v>89</v>
      </c>
      <c r="E1240" s="36">
        <v>44551</v>
      </c>
      <c r="F1240" s="35" t="s">
        <v>0</v>
      </c>
      <c r="G1240" s="35" t="s">
        <v>90</v>
      </c>
      <c r="H1240" s="35" t="s">
        <v>3</v>
      </c>
      <c r="I1240" s="35" t="s">
        <v>63</v>
      </c>
      <c r="J1240" s="35">
        <v>191</v>
      </c>
      <c r="K1240" s="35" t="s">
        <v>53</v>
      </c>
      <c r="L1240" s="35" t="s">
        <v>48</v>
      </c>
      <c r="M1240" s="36">
        <v>44734</v>
      </c>
      <c r="N1240" s="35" t="s">
        <v>3</v>
      </c>
      <c r="O1240" s="35" t="s">
        <v>0</v>
      </c>
      <c r="P1240" s="35"/>
      <c r="Q1240" s="35"/>
      <c r="R1240" s="35" t="s">
        <v>61</v>
      </c>
    </row>
    <row r="1241" spans="1:18" x14ac:dyDescent="0.25">
      <c r="A1241" s="35">
        <v>92678768</v>
      </c>
      <c r="B1241" s="35" t="s">
        <v>87</v>
      </c>
      <c r="C1241" s="35" t="s">
        <v>1494</v>
      </c>
      <c r="D1241" s="35" t="s">
        <v>89</v>
      </c>
      <c r="E1241" s="36">
        <v>44552</v>
      </c>
      <c r="F1241" s="35" t="s">
        <v>0</v>
      </c>
      <c r="G1241" s="35" t="s">
        <v>36</v>
      </c>
      <c r="H1241" s="35" t="s">
        <v>206</v>
      </c>
      <c r="I1241" s="35" t="s">
        <v>63</v>
      </c>
      <c r="J1241" s="35">
        <v>190</v>
      </c>
      <c r="K1241" s="35" t="s">
        <v>53</v>
      </c>
      <c r="L1241" s="35" t="s">
        <v>48</v>
      </c>
      <c r="M1241" s="36">
        <v>44788</v>
      </c>
      <c r="N1241" s="35" t="s">
        <v>206</v>
      </c>
      <c r="O1241" s="35" t="s">
        <v>0</v>
      </c>
      <c r="P1241" s="35" t="s">
        <v>393</v>
      </c>
      <c r="Q1241" s="36">
        <v>44806</v>
      </c>
      <c r="R1241" s="35" t="s">
        <v>62</v>
      </c>
    </row>
    <row r="1242" spans="1:18" x14ac:dyDescent="0.25">
      <c r="A1242" s="35">
        <v>92679652</v>
      </c>
      <c r="B1242" s="35" t="s">
        <v>87</v>
      </c>
      <c r="C1242" s="35" t="s">
        <v>1397</v>
      </c>
      <c r="D1242" s="35" t="s">
        <v>88</v>
      </c>
      <c r="E1242" s="36">
        <v>44553</v>
      </c>
      <c r="F1242" s="35" t="s">
        <v>38</v>
      </c>
      <c r="G1242" s="35" t="s">
        <v>37</v>
      </c>
      <c r="H1242" s="35" t="s">
        <v>31</v>
      </c>
      <c r="I1242" s="35" t="s">
        <v>63</v>
      </c>
      <c r="J1242" s="35">
        <v>189</v>
      </c>
      <c r="K1242" s="35" t="s">
        <v>53</v>
      </c>
      <c r="L1242" s="35" t="s">
        <v>48</v>
      </c>
      <c r="M1242" s="36">
        <v>44760</v>
      </c>
      <c r="N1242" s="35" t="s">
        <v>31</v>
      </c>
      <c r="O1242" s="35" t="s">
        <v>5</v>
      </c>
      <c r="P1242" s="35" t="s">
        <v>393</v>
      </c>
      <c r="Q1242" s="36">
        <v>44767</v>
      </c>
      <c r="R1242" s="35" t="s">
        <v>62</v>
      </c>
    </row>
    <row r="1243" spans="1:18" x14ac:dyDescent="0.25">
      <c r="A1243" s="35">
        <v>92679755</v>
      </c>
      <c r="B1243" s="35" t="s">
        <v>87</v>
      </c>
      <c r="C1243" s="35" t="s">
        <v>860</v>
      </c>
      <c r="D1243" s="35" t="s">
        <v>89</v>
      </c>
      <c r="E1243" s="36">
        <v>44553</v>
      </c>
      <c r="F1243" s="35" t="s">
        <v>0</v>
      </c>
      <c r="G1243" s="35" t="s">
        <v>36</v>
      </c>
      <c r="H1243" s="35" t="s">
        <v>1</v>
      </c>
      <c r="I1243" s="35" t="s">
        <v>63</v>
      </c>
      <c r="J1243" s="35">
        <v>189</v>
      </c>
      <c r="K1243" s="35" t="s">
        <v>53</v>
      </c>
      <c r="L1243" s="35" t="s">
        <v>48</v>
      </c>
      <c r="M1243" s="36">
        <v>44739</v>
      </c>
      <c r="N1243" s="35" t="s">
        <v>1</v>
      </c>
      <c r="O1243" s="35" t="s">
        <v>0</v>
      </c>
      <c r="P1243" s="35" t="s">
        <v>393</v>
      </c>
      <c r="Q1243" s="36">
        <v>44765</v>
      </c>
      <c r="R1243" s="35" t="s">
        <v>62</v>
      </c>
    </row>
    <row r="1244" spans="1:18" x14ac:dyDescent="0.25">
      <c r="A1244" s="35">
        <v>92680254</v>
      </c>
      <c r="B1244" s="35" t="s">
        <v>87</v>
      </c>
      <c r="C1244" s="35" t="s">
        <v>1495</v>
      </c>
      <c r="D1244" s="35" t="s">
        <v>89</v>
      </c>
      <c r="E1244" s="36">
        <v>44553</v>
      </c>
      <c r="F1244" s="35" t="s">
        <v>93</v>
      </c>
      <c r="G1244" s="35" t="s">
        <v>18</v>
      </c>
      <c r="H1244" s="35" t="s">
        <v>9</v>
      </c>
      <c r="I1244" s="35" t="s">
        <v>63</v>
      </c>
      <c r="J1244" s="35">
        <v>189</v>
      </c>
      <c r="K1244" s="35" t="s">
        <v>53</v>
      </c>
      <c r="L1244" s="35" t="s">
        <v>48</v>
      </c>
      <c r="M1244" s="36">
        <v>44797</v>
      </c>
      <c r="N1244" s="35" t="s">
        <v>9</v>
      </c>
      <c r="O1244" s="35" t="s">
        <v>5</v>
      </c>
      <c r="P1244" s="35" t="s">
        <v>393</v>
      </c>
      <c r="Q1244" s="36">
        <v>44827</v>
      </c>
      <c r="R1244" s="35" t="s">
        <v>62</v>
      </c>
    </row>
    <row r="1245" spans="1:18" x14ac:dyDescent="0.25">
      <c r="A1245" s="35">
        <v>92549521</v>
      </c>
      <c r="B1245" s="35" t="s">
        <v>87</v>
      </c>
      <c r="C1245" s="35" t="s">
        <v>1380</v>
      </c>
      <c r="D1245" s="35" t="s">
        <v>88</v>
      </c>
      <c r="E1245" s="36">
        <v>44461</v>
      </c>
      <c r="F1245" s="35" t="s">
        <v>42</v>
      </c>
      <c r="G1245" s="35" t="s">
        <v>36</v>
      </c>
      <c r="H1245" s="35" t="s">
        <v>12</v>
      </c>
      <c r="I1245" s="35" t="s">
        <v>63</v>
      </c>
      <c r="J1245" s="35">
        <v>281</v>
      </c>
      <c r="K1245" s="35" t="s">
        <v>53</v>
      </c>
      <c r="L1245" s="35" t="s">
        <v>48</v>
      </c>
      <c r="M1245" s="36">
        <v>44782</v>
      </c>
      <c r="N1245" s="35" t="s">
        <v>12</v>
      </c>
      <c r="O1245" s="35" t="s">
        <v>0</v>
      </c>
      <c r="P1245" s="35"/>
      <c r="Q1245" s="35"/>
      <c r="R1245" s="35" t="s">
        <v>61</v>
      </c>
    </row>
    <row r="1246" spans="1:18" x14ac:dyDescent="0.25">
      <c r="A1246" s="35">
        <v>92681087</v>
      </c>
      <c r="B1246" s="35" t="s">
        <v>87</v>
      </c>
      <c r="C1246" s="35" t="s">
        <v>1398</v>
      </c>
      <c r="D1246" s="35" t="s">
        <v>88</v>
      </c>
      <c r="E1246" s="36">
        <v>44554</v>
      </c>
      <c r="F1246" s="35" t="s">
        <v>38</v>
      </c>
      <c r="G1246" s="35">
        <v>6215</v>
      </c>
      <c r="H1246" s="35" t="s">
        <v>21</v>
      </c>
      <c r="I1246" s="35" t="s">
        <v>63</v>
      </c>
      <c r="J1246" s="35">
        <v>188</v>
      </c>
      <c r="K1246" s="35" t="s">
        <v>53</v>
      </c>
      <c r="L1246" s="35" t="s">
        <v>48</v>
      </c>
      <c r="M1246" s="36">
        <v>44743</v>
      </c>
      <c r="N1246" s="35" t="s">
        <v>21</v>
      </c>
      <c r="O1246" s="35" t="s">
        <v>5</v>
      </c>
      <c r="P1246" s="35"/>
      <c r="Q1246" s="35"/>
      <c r="R1246" s="35" t="s">
        <v>61</v>
      </c>
    </row>
    <row r="1247" spans="1:18" x14ac:dyDescent="0.25">
      <c r="A1247" s="35">
        <v>92681495</v>
      </c>
      <c r="B1247" s="35" t="s">
        <v>87</v>
      </c>
      <c r="C1247" s="35" t="s">
        <v>1496</v>
      </c>
      <c r="D1247" s="35" t="s">
        <v>89</v>
      </c>
      <c r="E1247" s="36">
        <v>44554</v>
      </c>
      <c r="F1247" s="35" t="s">
        <v>0</v>
      </c>
      <c r="G1247" s="35">
        <v>6215</v>
      </c>
      <c r="H1247" s="35" t="s">
        <v>213</v>
      </c>
      <c r="I1247" s="35" t="s">
        <v>63</v>
      </c>
      <c r="J1247" s="35">
        <v>188</v>
      </c>
      <c r="K1247" s="35" t="s">
        <v>53</v>
      </c>
      <c r="L1247" s="35" t="s">
        <v>48</v>
      </c>
      <c r="M1247" s="36">
        <v>44802</v>
      </c>
      <c r="N1247" s="35" t="s">
        <v>213</v>
      </c>
      <c r="O1247" s="35" t="s">
        <v>0</v>
      </c>
      <c r="P1247" s="35"/>
      <c r="Q1247" s="35"/>
      <c r="R1247" s="35" t="s">
        <v>61</v>
      </c>
    </row>
    <row r="1248" spans="1:18" x14ac:dyDescent="0.25">
      <c r="A1248" s="35">
        <v>92681574</v>
      </c>
      <c r="B1248" s="35" t="s">
        <v>87</v>
      </c>
      <c r="C1248" s="35" t="s">
        <v>1654</v>
      </c>
      <c r="D1248" s="35" t="s">
        <v>88</v>
      </c>
      <c r="E1248" s="36">
        <v>44554</v>
      </c>
      <c r="F1248" s="35" t="s">
        <v>41</v>
      </c>
      <c r="G1248" s="35" t="s">
        <v>37</v>
      </c>
      <c r="H1248" s="35" t="s">
        <v>17</v>
      </c>
      <c r="I1248" s="35" t="s">
        <v>63</v>
      </c>
      <c r="J1248" s="35">
        <v>188</v>
      </c>
      <c r="K1248" s="35" t="s">
        <v>53</v>
      </c>
      <c r="L1248" s="35" t="s">
        <v>48</v>
      </c>
      <c r="M1248" s="36">
        <v>44854</v>
      </c>
      <c r="N1248" s="35" t="s">
        <v>17</v>
      </c>
      <c r="O1248" s="35" t="s">
        <v>5</v>
      </c>
      <c r="P1248" s="35"/>
      <c r="Q1248" s="35"/>
      <c r="R1248" s="35" t="s">
        <v>61</v>
      </c>
    </row>
    <row r="1249" spans="1:18" x14ac:dyDescent="0.25">
      <c r="A1249" s="35">
        <v>92681985</v>
      </c>
      <c r="B1249" s="35" t="s">
        <v>87</v>
      </c>
      <c r="C1249" s="35" t="s">
        <v>1497</v>
      </c>
      <c r="D1249" s="35" t="s">
        <v>88</v>
      </c>
      <c r="E1249" s="36">
        <v>44555</v>
      </c>
      <c r="F1249" s="35" t="s">
        <v>38</v>
      </c>
      <c r="G1249" s="35" t="s">
        <v>94</v>
      </c>
      <c r="H1249" s="35" t="s">
        <v>385</v>
      </c>
      <c r="I1249" s="35" t="s">
        <v>63</v>
      </c>
      <c r="J1249" s="35">
        <v>187</v>
      </c>
      <c r="K1249" s="35" t="s">
        <v>53</v>
      </c>
      <c r="L1249" s="35" t="s">
        <v>48</v>
      </c>
      <c r="M1249" s="36">
        <v>44774</v>
      </c>
      <c r="N1249" s="35" t="s">
        <v>385</v>
      </c>
      <c r="O1249" s="35" t="s">
        <v>7</v>
      </c>
      <c r="P1249" s="35" t="s">
        <v>393</v>
      </c>
      <c r="Q1249" s="36">
        <v>44783</v>
      </c>
      <c r="R1249" s="35" t="s">
        <v>62</v>
      </c>
    </row>
    <row r="1250" spans="1:18" x14ac:dyDescent="0.25">
      <c r="A1250" s="35">
        <v>92683794</v>
      </c>
      <c r="B1250" s="35" t="s">
        <v>87</v>
      </c>
      <c r="C1250" s="35" t="s">
        <v>861</v>
      </c>
      <c r="D1250" s="35" t="s">
        <v>89</v>
      </c>
      <c r="E1250" s="36">
        <v>44556</v>
      </c>
      <c r="F1250" s="35" t="s">
        <v>39</v>
      </c>
      <c r="G1250" s="35" t="s">
        <v>37</v>
      </c>
      <c r="H1250" s="35" t="s">
        <v>34</v>
      </c>
      <c r="I1250" s="35" t="s">
        <v>63</v>
      </c>
      <c r="J1250" s="35">
        <v>186</v>
      </c>
      <c r="K1250" s="35" t="s">
        <v>53</v>
      </c>
      <c r="L1250" s="35" t="s">
        <v>48</v>
      </c>
      <c r="M1250" s="36">
        <v>44739</v>
      </c>
      <c r="N1250" s="35" t="s">
        <v>34</v>
      </c>
      <c r="O1250" s="35" t="s">
        <v>5</v>
      </c>
      <c r="P1250" s="35" t="s">
        <v>393</v>
      </c>
      <c r="Q1250" s="36">
        <v>44746</v>
      </c>
      <c r="R1250" s="35" t="s">
        <v>62</v>
      </c>
    </row>
    <row r="1251" spans="1:18" x14ac:dyDescent="0.25">
      <c r="A1251" s="35">
        <v>92683834</v>
      </c>
      <c r="B1251" s="35" t="s">
        <v>92</v>
      </c>
      <c r="C1251" s="35" t="s">
        <v>1381</v>
      </c>
      <c r="D1251" s="35" t="s">
        <v>88</v>
      </c>
      <c r="E1251" s="36">
        <v>44556</v>
      </c>
      <c r="F1251" s="35" t="s">
        <v>0</v>
      </c>
      <c r="G1251" s="35" t="s">
        <v>36</v>
      </c>
      <c r="H1251" s="35" t="s">
        <v>2</v>
      </c>
      <c r="I1251" s="35" t="s">
        <v>63</v>
      </c>
      <c r="J1251" s="35">
        <v>186</v>
      </c>
      <c r="K1251" s="35" t="s">
        <v>53</v>
      </c>
      <c r="L1251" s="35" t="s">
        <v>48</v>
      </c>
      <c r="M1251" s="36">
        <v>44753</v>
      </c>
      <c r="N1251" s="35" t="s">
        <v>2</v>
      </c>
      <c r="O1251" s="35" t="s">
        <v>0</v>
      </c>
      <c r="P1251" s="35" t="s">
        <v>393</v>
      </c>
      <c r="Q1251" s="36">
        <v>44769</v>
      </c>
      <c r="R1251" s="35" t="s">
        <v>62</v>
      </c>
    </row>
    <row r="1252" spans="1:18" x14ac:dyDescent="0.25">
      <c r="A1252" s="35">
        <v>92683912</v>
      </c>
      <c r="B1252" s="35" t="s">
        <v>92</v>
      </c>
      <c r="C1252" s="35" t="s">
        <v>1382</v>
      </c>
      <c r="D1252" s="35" t="s">
        <v>89</v>
      </c>
      <c r="E1252" s="36">
        <v>44556</v>
      </c>
      <c r="F1252" s="35" t="s">
        <v>38</v>
      </c>
      <c r="G1252" s="35">
        <v>6215</v>
      </c>
      <c r="H1252" s="35" t="s">
        <v>27</v>
      </c>
      <c r="I1252" s="35" t="s">
        <v>63</v>
      </c>
      <c r="J1252" s="35">
        <v>186</v>
      </c>
      <c r="K1252" s="35" t="s">
        <v>53</v>
      </c>
      <c r="L1252" s="35" t="s">
        <v>48</v>
      </c>
      <c r="M1252" s="36">
        <v>44748</v>
      </c>
      <c r="N1252" s="35" t="s">
        <v>27</v>
      </c>
      <c r="O1252" s="35" t="s">
        <v>5</v>
      </c>
      <c r="P1252" s="35"/>
      <c r="Q1252" s="35"/>
      <c r="R1252" s="35" t="s">
        <v>61</v>
      </c>
    </row>
    <row r="1253" spans="1:18" x14ac:dyDescent="0.25">
      <c r="A1253" s="35">
        <v>92684182</v>
      </c>
      <c r="B1253" s="35" t="s">
        <v>87</v>
      </c>
      <c r="C1253" s="35" t="s">
        <v>862</v>
      </c>
      <c r="D1253" s="35" t="s">
        <v>89</v>
      </c>
      <c r="E1253" s="36">
        <v>44557</v>
      </c>
      <c r="F1253" s="35" t="s">
        <v>38</v>
      </c>
      <c r="G1253" s="35" t="s">
        <v>18</v>
      </c>
      <c r="H1253" s="35" t="s">
        <v>8</v>
      </c>
      <c r="I1253" s="35" t="s">
        <v>63</v>
      </c>
      <c r="J1253" s="35">
        <v>185</v>
      </c>
      <c r="K1253" s="35" t="s">
        <v>53</v>
      </c>
      <c r="L1253" s="35" t="s">
        <v>48</v>
      </c>
      <c r="M1253" s="36">
        <v>44739</v>
      </c>
      <c r="N1253" s="35" t="s">
        <v>8</v>
      </c>
      <c r="O1253" s="35" t="s">
        <v>5</v>
      </c>
      <c r="P1253" s="35"/>
      <c r="Q1253" s="35"/>
      <c r="R1253" s="35" t="s">
        <v>61</v>
      </c>
    </row>
    <row r="1254" spans="1:18" x14ac:dyDescent="0.25">
      <c r="A1254" s="35">
        <v>92684577</v>
      </c>
      <c r="B1254" s="35" t="s">
        <v>87</v>
      </c>
      <c r="C1254" s="35" t="s">
        <v>863</v>
      </c>
      <c r="D1254" s="35" t="s">
        <v>88</v>
      </c>
      <c r="E1254" s="36">
        <v>44557</v>
      </c>
      <c r="F1254" s="35" t="s">
        <v>0</v>
      </c>
      <c r="G1254" s="35">
        <v>16353</v>
      </c>
      <c r="H1254" s="35" t="s">
        <v>1</v>
      </c>
      <c r="I1254" s="35" t="s">
        <v>63</v>
      </c>
      <c r="J1254" s="35">
        <v>185</v>
      </c>
      <c r="K1254" s="35" t="s">
        <v>53</v>
      </c>
      <c r="L1254" s="35" t="s">
        <v>48</v>
      </c>
      <c r="M1254" s="36">
        <v>44742</v>
      </c>
      <c r="N1254" s="35" t="s">
        <v>1</v>
      </c>
      <c r="O1254" s="35" t="s">
        <v>0</v>
      </c>
      <c r="P1254" s="35"/>
      <c r="Q1254" s="35"/>
      <c r="R1254" s="35" t="s">
        <v>61</v>
      </c>
    </row>
    <row r="1255" spans="1:18" x14ac:dyDescent="0.25">
      <c r="A1255" s="35">
        <v>92685203</v>
      </c>
      <c r="B1255" s="35" t="s">
        <v>87</v>
      </c>
      <c r="C1255" s="35" t="s">
        <v>1498</v>
      </c>
      <c r="D1255" s="35" t="s">
        <v>89</v>
      </c>
      <c r="E1255" s="36">
        <v>44557</v>
      </c>
      <c r="F1255" s="35" t="s">
        <v>0</v>
      </c>
      <c r="G1255" s="35" t="s">
        <v>36</v>
      </c>
      <c r="H1255" s="35" t="s">
        <v>213</v>
      </c>
      <c r="I1255" s="35" t="s">
        <v>63</v>
      </c>
      <c r="J1255" s="35">
        <v>185</v>
      </c>
      <c r="K1255" s="35" t="s">
        <v>53</v>
      </c>
      <c r="L1255" s="35" t="s">
        <v>48</v>
      </c>
      <c r="M1255" s="36">
        <v>44784</v>
      </c>
      <c r="N1255" s="35" t="s">
        <v>213</v>
      </c>
      <c r="O1255" s="35" t="s">
        <v>0</v>
      </c>
      <c r="P1255" s="35"/>
      <c r="Q1255" s="35"/>
      <c r="R1255" s="35" t="s">
        <v>61</v>
      </c>
    </row>
    <row r="1256" spans="1:18" x14ac:dyDescent="0.25">
      <c r="A1256" s="35">
        <v>92685219</v>
      </c>
      <c r="B1256" s="35" t="s">
        <v>92</v>
      </c>
      <c r="C1256" s="35" t="s">
        <v>1499</v>
      </c>
      <c r="D1256" s="35" t="s">
        <v>88</v>
      </c>
      <c r="E1256" s="36">
        <v>44557</v>
      </c>
      <c r="F1256" s="35" t="s">
        <v>0</v>
      </c>
      <c r="G1256" s="35" t="s">
        <v>37</v>
      </c>
      <c r="H1256" s="35" t="s">
        <v>4</v>
      </c>
      <c r="I1256" s="35" t="s">
        <v>63</v>
      </c>
      <c r="J1256" s="35">
        <v>185</v>
      </c>
      <c r="K1256" s="35" t="s">
        <v>53</v>
      </c>
      <c r="L1256" s="35" t="s">
        <v>48</v>
      </c>
      <c r="M1256" s="36">
        <v>44817</v>
      </c>
      <c r="N1256" s="35" t="s">
        <v>4</v>
      </c>
      <c r="O1256" s="35" t="s">
        <v>0</v>
      </c>
      <c r="P1256" s="35" t="s">
        <v>393</v>
      </c>
      <c r="Q1256" s="36">
        <v>44818</v>
      </c>
      <c r="R1256" s="35" t="s">
        <v>62</v>
      </c>
    </row>
    <row r="1257" spans="1:18" x14ac:dyDescent="0.25">
      <c r="A1257" s="35">
        <v>92686400</v>
      </c>
      <c r="B1257" s="35" t="s">
        <v>87</v>
      </c>
      <c r="C1257" s="35" t="s">
        <v>864</v>
      </c>
      <c r="D1257" s="35" t="s">
        <v>89</v>
      </c>
      <c r="E1257" s="36">
        <v>44558</v>
      </c>
      <c r="F1257" s="35" t="s">
        <v>38</v>
      </c>
      <c r="G1257" s="35" t="s">
        <v>18</v>
      </c>
      <c r="H1257" s="35" t="s">
        <v>27</v>
      </c>
      <c r="I1257" s="35" t="s">
        <v>63</v>
      </c>
      <c r="J1257" s="35">
        <v>184</v>
      </c>
      <c r="K1257" s="35" t="s">
        <v>53</v>
      </c>
      <c r="L1257" s="35" t="s">
        <v>48</v>
      </c>
      <c r="M1257" s="36">
        <v>44740</v>
      </c>
      <c r="N1257" s="35" t="s">
        <v>27</v>
      </c>
      <c r="O1257" s="35" t="s">
        <v>5</v>
      </c>
      <c r="P1257" s="35"/>
      <c r="Q1257" s="35"/>
      <c r="R1257" s="35" t="s">
        <v>61</v>
      </c>
    </row>
    <row r="1258" spans="1:18" x14ac:dyDescent="0.25">
      <c r="A1258" s="35">
        <v>92686435</v>
      </c>
      <c r="B1258" s="35" t="s">
        <v>87</v>
      </c>
      <c r="C1258" s="35" t="s">
        <v>1655</v>
      </c>
      <c r="D1258" s="35" t="s">
        <v>88</v>
      </c>
      <c r="E1258" s="36">
        <v>44558</v>
      </c>
      <c r="F1258" s="35" t="s">
        <v>38</v>
      </c>
      <c r="G1258" s="35" t="s">
        <v>37</v>
      </c>
      <c r="H1258" s="35" t="s">
        <v>26</v>
      </c>
      <c r="I1258" s="35" t="s">
        <v>63</v>
      </c>
      <c r="J1258" s="35">
        <v>184</v>
      </c>
      <c r="K1258" s="35" t="s">
        <v>53</v>
      </c>
      <c r="L1258" s="35" t="s">
        <v>48</v>
      </c>
      <c r="M1258" s="36">
        <v>44845</v>
      </c>
      <c r="N1258" s="35" t="s">
        <v>26</v>
      </c>
      <c r="O1258" s="35" t="s">
        <v>7</v>
      </c>
      <c r="P1258" s="35" t="s">
        <v>393</v>
      </c>
      <c r="Q1258" s="36">
        <v>44855</v>
      </c>
      <c r="R1258" s="35" t="s">
        <v>62</v>
      </c>
    </row>
    <row r="1259" spans="1:18" x14ac:dyDescent="0.25">
      <c r="A1259" s="35">
        <v>92687090</v>
      </c>
      <c r="B1259" s="35" t="s">
        <v>87</v>
      </c>
      <c r="C1259" s="35" t="s">
        <v>1383</v>
      </c>
      <c r="D1259" s="35" t="s">
        <v>88</v>
      </c>
      <c r="E1259" s="36">
        <v>44559</v>
      </c>
      <c r="F1259" s="35" t="s">
        <v>0</v>
      </c>
      <c r="G1259" s="35" t="s">
        <v>2</v>
      </c>
      <c r="H1259" s="35" t="s">
        <v>2</v>
      </c>
      <c r="I1259" s="35" t="s">
        <v>63</v>
      </c>
      <c r="J1259" s="35">
        <v>183</v>
      </c>
      <c r="K1259" s="35" t="s">
        <v>53</v>
      </c>
      <c r="L1259" s="35" t="s">
        <v>48</v>
      </c>
      <c r="M1259" s="36">
        <v>44760</v>
      </c>
      <c r="N1259" s="35" t="s">
        <v>2</v>
      </c>
      <c r="O1259" s="35" t="s">
        <v>0</v>
      </c>
      <c r="P1259" s="35" t="s">
        <v>393</v>
      </c>
      <c r="Q1259" s="36">
        <v>44784</v>
      </c>
      <c r="R1259" s="35" t="s">
        <v>62</v>
      </c>
    </row>
    <row r="1260" spans="1:18" x14ac:dyDescent="0.25">
      <c r="A1260" s="35">
        <v>92687844</v>
      </c>
      <c r="B1260" s="35" t="s">
        <v>87</v>
      </c>
      <c r="C1260" s="35" t="s">
        <v>1384</v>
      </c>
      <c r="D1260" s="35" t="s">
        <v>89</v>
      </c>
      <c r="E1260" s="36">
        <v>44559</v>
      </c>
      <c r="F1260" s="35" t="s">
        <v>0</v>
      </c>
      <c r="G1260" s="35" t="s">
        <v>37</v>
      </c>
      <c r="H1260" s="35" t="s">
        <v>11</v>
      </c>
      <c r="I1260" s="35" t="s">
        <v>63</v>
      </c>
      <c r="J1260" s="35">
        <v>183</v>
      </c>
      <c r="K1260" s="35" t="s">
        <v>53</v>
      </c>
      <c r="L1260" s="35" t="s">
        <v>48</v>
      </c>
      <c r="M1260" s="36">
        <v>44747</v>
      </c>
      <c r="N1260" s="35" t="s">
        <v>11</v>
      </c>
      <c r="O1260" s="35" t="s">
        <v>0</v>
      </c>
      <c r="P1260" s="35" t="s">
        <v>393</v>
      </c>
      <c r="Q1260" s="36">
        <v>44762</v>
      </c>
      <c r="R1260" s="35" t="s">
        <v>62</v>
      </c>
    </row>
    <row r="1261" spans="1:18" x14ac:dyDescent="0.25">
      <c r="A1261" s="35">
        <v>92688210</v>
      </c>
      <c r="B1261" s="35" t="s">
        <v>87</v>
      </c>
      <c r="C1261" s="35" t="s">
        <v>1385</v>
      </c>
      <c r="D1261" s="35" t="s">
        <v>89</v>
      </c>
      <c r="E1261" s="36">
        <v>44559</v>
      </c>
      <c r="F1261" s="35" t="s">
        <v>0</v>
      </c>
      <c r="G1261" s="35" t="s">
        <v>37</v>
      </c>
      <c r="H1261" s="35" t="s">
        <v>2</v>
      </c>
      <c r="I1261" s="35" t="s">
        <v>63</v>
      </c>
      <c r="J1261" s="35">
        <v>183</v>
      </c>
      <c r="K1261" s="35" t="s">
        <v>53</v>
      </c>
      <c r="L1261" s="35" t="s">
        <v>48</v>
      </c>
      <c r="M1261" s="36">
        <v>44753</v>
      </c>
      <c r="N1261" s="35" t="s">
        <v>2</v>
      </c>
      <c r="O1261" s="35" t="s">
        <v>0</v>
      </c>
      <c r="P1261" s="35" t="s">
        <v>393</v>
      </c>
      <c r="Q1261" s="36">
        <v>44769</v>
      </c>
      <c r="R1261" s="35" t="s">
        <v>62</v>
      </c>
    </row>
    <row r="1262" spans="1:18" x14ac:dyDescent="0.25">
      <c r="A1262" s="35">
        <v>92688315</v>
      </c>
      <c r="B1262" s="35" t="s">
        <v>87</v>
      </c>
      <c r="C1262" s="35" t="s">
        <v>1386</v>
      </c>
      <c r="D1262" s="35" t="s">
        <v>89</v>
      </c>
      <c r="E1262" s="36">
        <v>44559</v>
      </c>
      <c r="F1262" s="35" t="s">
        <v>38</v>
      </c>
      <c r="G1262" s="35" t="s">
        <v>90</v>
      </c>
      <c r="H1262" s="35" t="s">
        <v>21</v>
      </c>
      <c r="I1262" s="35" t="s">
        <v>63</v>
      </c>
      <c r="J1262" s="35">
        <v>183</v>
      </c>
      <c r="K1262" s="35" t="s">
        <v>53</v>
      </c>
      <c r="L1262" s="35" t="s">
        <v>48</v>
      </c>
      <c r="M1262" s="36">
        <v>44767</v>
      </c>
      <c r="N1262" s="35" t="s">
        <v>21</v>
      </c>
      <c r="O1262" s="35" t="s">
        <v>5</v>
      </c>
      <c r="P1262" s="35" t="s">
        <v>393</v>
      </c>
      <c r="Q1262" s="36">
        <v>44775</v>
      </c>
      <c r="R1262" s="35" t="s">
        <v>62</v>
      </c>
    </row>
    <row r="1263" spans="1:18" x14ac:dyDescent="0.25">
      <c r="A1263" s="35">
        <v>92688381</v>
      </c>
      <c r="B1263" s="35" t="s">
        <v>87</v>
      </c>
      <c r="C1263" s="35" t="s">
        <v>1387</v>
      </c>
      <c r="D1263" s="35" t="s">
        <v>88</v>
      </c>
      <c r="E1263" s="36">
        <v>44559</v>
      </c>
      <c r="F1263" s="35" t="s">
        <v>0</v>
      </c>
      <c r="G1263" s="35">
        <v>7632</v>
      </c>
      <c r="H1263" s="35" t="s">
        <v>2</v>
      </c>
      <c r="I1263" s="35" t="s">
        <v>63</v>
      </c>
      <c r="J1263" s="35">
        <v>183</v>
      </c>
      <c r="K1263" s="35" t="s">
        <v>53</v>
      </c>
      <c r="L1263" s="35" t="s">
        <v>48</v>
      </c>
      <c r="M1263" s="36">
        <v>44754</v>
      </c>
      <c r="N1263" s="35" t="s">
        <v>2</v>
      </c>
      <c r="O1263" s="35" t="s">
        <v>0</v>
      </c>
      <c r="P1263" s="35" t="s">
        <v>393</v>
      </c>
      <c r="Q1263" s="36">
        <v>44769</v>
      </c>
      <c r="R1263" s="35" t="s">
        <v>62</v>
      </c>
    </row>
    <row r="1264" spans="1:18" x14ac:dyDescent="0.25">
      <c r="A1264" s="35">
        <v>92689476</v>
      </c>
      <c r="B1264" s="35" t="s">
        <v>87</v>
      </c>
      <c r="C1264" s="35" t="s">
        <v>1656</v>
      </c>
      <c r="D1264" s="35" t="s">
        <v>88</v>
      </c>
      <c r="E1264" s="36">
        <v>44560</v>
      </c>
      <c r="F1264" s="35" t="s">
        <v>0</v>
      </c>
      <c r="G1264" s="35" t="s">
        <v>18</v>
      </c>
      <c r="H1264" s="35" t="s">
        <v>3</v>
      </c>
      <c r="I1264" s="35" t="s">
        <v>63</v>
      </c>
      <c r="J1264" s="35">
        <v>182</v>
      </c>
      <c r="K1264" s="35" t="s">
        <v>53</v>
      </c>
      <c r="L1264" s="35" t="s">
        <v>48</v>
      </c>
      <c r="M1264" s="36">
        <v>44856</v>
      </c>
      <c r="N1264" s="35" t="s">
        <v>3</v>
      </c>
      <c r="O1264" s="35" t="s">
        <v>0</v>
      </c>
      <c r="P1264" s="35" t="s">
        <v>393</v>
      </c>
      <c r="Q1264" s="36">
        <v>44860</v>
      </c>
      <c r="R1264" s="35" t="s">
        <v>62</v>
      </c>
    </row>
    <row r="1265" spans="1:18" x14ac:dyDescent="0.25">
      <c r="A1265" s="35">
        <v>92690572</v>
      </c>
      <c r="B1265" s="35" t="s">
        <v>87</v>
      </c>
      <c r="C1265" s="35" t="s">
        <v>1500</v>
      </c>
      <c r="D1265" s="35" t="s">
        <v>89</v>
      </c>
      <c r="E1265" s="36">
        <v>44561</v>
      </c>
      <c r="F1265" s="35" t="s">
        <v>0</v>
      </c>
      <c r="G1265" s="35" t="s">
        <v>36</v>
      </c>
      <c r="H1265" s="35" t="s">
        <v>207</v>
      </c>
      <c r="I1265" s="35" t="s">
        <v>63</v>
      </c>
      <c r="J1265" s="35">
        <v>181</v>
      </c>
      <c r="K1265" s="35" t="s">
        <v>53</v>
      </c>
      <c r="L1265" s="35" t="s">
        <v>48</v>
      </c>
      <c r="M1265" s="36">
        <v>44789</v>
      </c>
      <c r="N1265" s="35" t="s">
        <v>207</v>
      </c>
      <c r="O1265" s="35" t="s">
        <v>0</v>
      </c>
      <c r="P1265" s="35"/>
      <c r="Q1265" s="35"/>
      <c r="R1265" s="35" t="s">
        <v>61</v>
      </c>
    </row>
    <row r="1266" spans="1:18" x14ac:dyDescent="0.25">
      <c r="A1266" s="35">
        <v>92690659</v>
      </c>
      <c r="B1266" s="35" t="s">
        <v>87</v>
      </c>
      <c r="C1266" s="35" t="s">
        <v>1756</v>
      </c>
      <c r="D1266" s="35" t="s">
        <v>89</v>
      </c>
      <c r="E1266" s="36">
        <v>44561</v>
      </c>
      <c r="F1266" s="35" t="s">
        <v>38</v>
      </c>
      <c r="G1266" s="35" t="s">
        <v>94</v>
      </c>
      <c r="H1266" s="35" t="s">
        <v>11</v>
      </c>
      <c r="I1266" s="35" t="s">
        <v>63</v>
      </c>
      <c r="J1266" s="35">
        <v>181</v>
      </c>
      <c r="K1266" s="35" t="s">
        <v>53</v>
      </c>
      <c r="L1266" s="35" t="s">
        <v>48</v>
      </c>
      <c r="M1266" s="36">
        <v>44872</v>
      </c>
      <c r="N1266" s="35" t="s">
        <v>11</v>
      </c>
      <c r="O1266" s="35" t="s">
        <v>0</v>
      </c>
      <c r="P1266" s="35" t="s">
        <v>393</v>
      </c>
      <c r="Q1266" s="36">
        <v>44883</v>
      </c>
      <c r="R1266" s="35" t="s">
        <v>62</v>
      </c>
    </row>
    <row r="1267" spans="1:18" x14ac:dyDescent="0.25">
      <c r="A1267" s="35">
        <v>92691843</v>
      </c>
      <c r="B1267" s="35" t="s">
        <v>87</v>
      </c>
      <c r="C1267" s="35" t="s">
        <v>1388</v>
      </c>
      <c r="D1267" s="35" t="s">
        <v>89</v>
      </c>
      <c r="E1267" s="36">
        <v>44562</v>
      </c>
      <c r="F1267" s="35" t="s">
        <v>38</v>
      </c>
      <c r="G1267" s="35" t="s">
        <v>18</v>
      </c>
      <c r="H1267" s="35" t="s">
        <v>21</v>
      </c>
      <c r="I1267" s="35" t="s">
        <v>63</v>
      </c>
      <c r="J1267" s="35">
        <v>180</v>
      </c>
      <c r="K1267" s="35" t="s">
        <v>53</v>
      </c>
      <c r="L1267" s="35" t="s">
        <v>48</v>
      </c>
      <c r="M1267" s="36">
        <v>44753</v>
      </c>
      <c r="N1267" s="35" t="s">
        <v>21</v>
      </c>
      <c r="O1267" s="35" t="s">
        <v>5</v>
      </c>
      <c r="P1267" s="35" t="s">
        <v>393</v>
      </c>
      <c r="Q1267" s="36">
        <v>44775</v>
      </c>
      <c r="R1267" s="35" t="s">
        <v>62</v>
      </c>
    </row>
    <row r="1268" spans="1:18" x14ac:dyDescent="0.25">
      <c r="A1268" s="35">
        <v>92691858</v>
      </c>
      <c r="B1268" s="35" t="s">
        <v>87</v>
      </c>
      <c r="C1268" s="35" t="s">
        <v>1389</v>
      </c>
      <c r="D1268" s="35" t="s">
        <v>88</v>
      </c>
      <c r="E1268" s="36">
        <v>44562</v>
      </c>
      <c r="F1268" s="35" t="s">
        <v>0</v>
      </c>
      <c r="G1268" s="35" t="s">
        <v>37</v>
      </c>
      <c r="H1268" s="35" t="s">
        <v>35</v>
      </c>
      <c r="I1268" s="35" t="s">
        <v>63</v>
      </c>
      <c r="J1268" s="35">
        <v>180</v>
      </c>
      <c r="K1268" s="35" t="s">
        <v>53</v>
      </c>
      <c r="L1268" s="35" t="s">
        <v>48</v>
      </c>
      <c r="M1268" s="36">
        <v>44744</v>
      </c>
      <c r="N1268" s="35" t="s">
        <v>35</v>
      </c>
      <c r="O1268" s="35" t="s">
        <v>0</v>
      </c>
      <c r="P1268" s="35"/>
      <c r="Q1268" s="35"/>
      <c r="R1268" s="35" t="s">
        <v>61</v>
      </c>
    </row>
    <row r="1269" spans="1:18" x14ac:dyDescent="0.25">
      <c r="A1269" s="35">
        <v>92651516</v>
      </c>
      <c r="B1269" s="35" t="s">
        <v>87</v>
      </c>
      <c r="C1269" s="35" t="s">
        <v>816</v>
      </c>
      <c r="D1269" s="35" t="s">
        <v>88</v>
      </c>
      <c r="E1269" s="36">
        <v>44533</v>
      </c>
      <c r="F1269" s="35" t="s">
        <v>0</v>
      </c>
      <c r="G1269" s="35" t="s">
        <v>2</v>
      </c>
      <c r="H1269" s="35" t="s">
        <v>2</v>
      </c>
      <c r="I1269" s="35" t="s">
        <v>63</v>
      </c>
      <c r="J1269" s="35">
        <v>209</v>
      </c>
      <c r="K1269" s="35" t="s">
        <v>53</v>
      </c>
      <c r="L1269" s="35" t="s">
        <v>48</v>
      </c>
      <c r="M1269" s="36">
        <v>44725</v>
      </c>
      <c r="N1269" s="35" t="s">
        <v>2</v>
      </c>
      <c r="O1269" s="35" t="s">
        <v>0</v>
      </c>
      <c r="P1269" s="35" t="s">
        <v>393</v>
      </c>
      <c r="Q1269" s="36">
        <v>44742</v>
      </c>
      <c r="R1269" s="35" t="s">
        <v>62</v>
      </c>
    </row>
    <row r="1270" spans="1:18" x14ac:dyDescent="0.25">
      <c r="A1270" s="35">
        <v>92652054</v>
      </c>
      <c r="B1270" s="35" t="s">
        <v>92</v>
      </c>
      <c r="C1270" s="35" t="s">
        <v>817</v>
      </c>
      <c r="D1270" s="35" t="s">
        <v>89</v>
      </c>
      <c r="E1270" s="36">
        <v>44533</v>
      </c>
      <c r="F1270" s="35" t="s">
        <v>38</v>
      </c>
      <c r="G1270" s="35" t="s">
        <v>25</v>
      </c>
      <c r="H1270" s="35" t="s">
        <v>25</v>
      </c>
      <c r="I1270" s="35" t="s">
        <v>63</v>
      </c>
      <c r="J1270" s="35">
        <v>209</v>
      </c>
      <c r="K1270" s="35" t="s">
        <v>53</v>
      </c>
      <c r="L1270" s="35" t="s">
        <v>48</v>
      </c>
      <c r="M1270" s="36">
        <v>44716</v>
      </c>
      <c r="N1270" s="35" t="s">
        <v>25</v>
      </c>
      <c r="O1270" s="35" t="s">
        <v>7</v>
      </c>
      <c r="P1270" s="35" t="s">
        <v>393</v>
      </c>
      <c r="Q1270" s="36">
        <v>44740</v>
      </c>
      <c r="R1270" s="35" t="s">
        <v>62</v>
      </c>
    </row>
    <row r="1271" spans="1:18" x14ac:dyDescent="0.25">
      <c r="A1271" s="35">
        <v>92652235</v>
      </c>
      <c r="B1271" s="35" t="s">
        <v>92</v>
      </c>
      <c r="C1271" s="35" t="s">
        <v>1501</v>
      </c>
      <c r="D1271" s="35" t="s">
        <v>89</v>
      </c>
      <c r="E1271" s="36">
        <v>44533</v>
      </c>
      <c r="F1271" s="35" t="s">
        <v>0</v>
      </c>
      <c r="G1271" s="35" t="s">
        <v>12</v>
      </c>
      <c r="H1271" s="35" t="s">
        <v>35</v>
      </c>
      <c r="I1271" s="35" t="s">
        <v>63</v>
      </c>
      <c r="J1271" s="35">
        <v>209</v>
      </c>
      <c r="K1271" s="35" t="s">
        <v>53</v>
      </c>
      <c r="L1271" s="35" t="s">
        <v>48</v>
      </c>
      <c r="M1271" s="36">
        <v>44816</v>
      </c>
      <c r="N1271" s="35" t="s">
        <v>35</v>
      </c>
      <c r="O1271" s="35" t="s">
        <v>0</v>
      </c>
      <c r="P1271" s="35" t="s">
        <v>393</v>
      </c>
      <c r="Q1271" s="36">
        <v>44838</v>
      </c>
      <c r="R1271" s="35" t="s">
        <v>62</v>
      </c>
    </row>
    <row r="1272" spans="1:18" x14ac:dyDescent="0.25">
      <c r="A1272" s="35">
        <v>92652377</v>
      </c>
      <c r="B1272" s="35" t="s">
        <v>92</v>
      </c>
      <c r="C1272" s="35" t="s">
        <v>1390</v>
      </c>
      <c r="D1272" s="35" t="s">
        <v>89</v>
      </c>
      <c r="E1272" s="36">
        <v>44533</v>
      </c>
      <c r="F1272" s="35" t="s">
        <v>0</v>
      </c>
      <c r="G1272" s="35" t="s">
        <v>36</v>
      </c>
      <c r="H1272" s="35" t="s">
        <v>35</v>
      </c>
      <c r="I1272" s="35" t="s">
        <v>63</v>
      </c>
      <c r="J1272" s="35">
        <v>209</v>
      </c>
      <c r="K1272" s="35" t="s">
        <v>53</v>
      </c>
      <c r="L1272" s="35" t="s">
        <v>48</v>
      </c>
      <c r="M1272" s="36">
        <v>44758</v>
      </c>
      <c r="N1272" s="35" t="s">
        <v>35</v>
      </c>
      <c r="O1272" s="35" t="s">
        <v>0</v>
      </c>
      <c r="P1272" s="35"/>
      <c r="Q1272" s="35"/>
      <c r="R1272" s="35" t="s">
        <v>61</v>
      </c>
    </row>
    <row r="1273" spans="1:18" x14ac:dyDescent="0.25">
      <c r="A1273" s="35">
        <v>92652815</v>
      </c>
      <c r="B1273" s="35" t="s">
        <v>87</v>
      </c>
      <c r="C1273" s="35" t="s">
        <v>819</v>
      </c>
      <c r="D1273" s="35" t="s">
        <v>88</v>
      </c>
      <c r="E1273" s="36">
        <v>44534</v>
      </c>
      <c r="F1273" s="35" t="s">
        <v>0</v>
      </c>
      <c r="G1273" s="35" t="s">
        <v>91</v>
      </c>
      <c r="H1273" s="35" t="s">
        <v>4</v>
      </c>
      <c r="I1273" s="35" t="s">
        <v>63</v>
      </c>
      <c r="J1273" s="35">
        <v>208</v>
      </c>
      <c r="K1273" s="35" t="s">
        <v>53</v>
      </c>
      <c r="L1273" s="35" t="s">
        <v>48</v>
      </c>
      <c r="M1273" s="36">
        <v>44722</v>
      </c>
      <c r="N1273" s="35" t="s">
        <v>4</v>
      </c>
      <c r="O1273" s="35" t="s">
        <v>0</v>
      </c>
      <c r="P1273" s="35"/>
      <c r="Q1273" s="35"/>
      <c r="R1273" s="35" t="s">
        <v>61</v>
      </c>
    </row>
    <row r="1274" spans="1:18" x14ac:dyDescent="0.25">
      <c r="A1274" s="35">
        <v>92652821</v>
      </c>
      <c r="B1274" s="35" t="s">
        <v>87</v>
      </c>
      <c r="C1274" s="35" t="s">
        <v>820</v>
      </c>
      <c r="D1274" s="35" t="s">
        <v>88</v>
      </c>
      <c r="E1274" s="36">
        <v>44534</v>
      </c>
      <c r="F1274" s="35" t="s">
        <v>38</v>
      </c>
      <c r="G1274" s="35" t="s">
        <v>90</v>
      </c>
      <c r="H1274" s="35" t="s">
        <v>20</v>
      </c>
      <c r="I1274" s="35" t="s">
        <v>63</v>
      </c>
      <c r="J1274" s="35">
        <v>208</v>
      </c>
      <c r="K1274" s="35" t="s">
        <v>53</v>
      </c>
      <c r="L1274" s="35" t="s">
        <v>48</v>
      </c>
      <c r="M1274" s="36">
        <v>44716</v>
      </c>
      <c r="N1274" s="35" t="s">
        <v>20</v>
      </c>
      <c r="O1274" s="35" t="s">
        <v>7</v>
      </c>
      <c r="P1274" s="35" t="s">
        <v>393</v>
      </c>
      <c r="Q1274" s="36">
        <v>44730</v>
      </c>
      <c r="R1274" s="35" t="s">
        <v>62</v>
      </c>
    </row>
    <row r="1275" spans="1:18" x14ac:dyDescent="0.25">
      <c r="A1275" s="35">
        <v>92653004</v>
      </c>
      <c r="B1275" s="35" t="s">
        <v>87</v>
      </c>
      <c r="C1275" s="35" t="s">
        <v>821</v>
      </c>
      <c r="D1275" s="35" t="s">
        <v>89</v>
      </c>
      <c r="E1275" s="36">
        <v>44533</v>
      </c>
      <c r="F1275" s="35" t="s">
        <v>42</v>
      </c>
      <c r="G1275" s="35" t="s">
        <v>37</v>
      </c>
      <c r="H1275" s="35" t="s">
        <v>12</v>
      </c>
      <c r="I1275" s="35" t="s">
        <v>63</v>
      </c>
      <c r="J1275" s="35">
        <v>209</v>
      </c>
      <c r="K1275" s="35" t="s">
        <v>53</v>
      </c>
      <c r="L1275" s="35" t="s">
        <v>48</v>
      </c>
      <c r="M1275" s="36">
        <v>44721</v>
      </c>
      <c r="N1275" s="35" t="s">
        <v>12</v>
      </c>
      <c r="O1275" s="35" t="s">
        <v>0</v>
      </c>
      <c r="P1275" s="35"/>
      <c r="Q1275" s="35"/>
      <c r="R1275" s="35" t="s">
        <v>61</v>
      </c>
    </row>
    <row r="1276" spans="1:18" x14ac:dyDescent="0.25">
      <c r="A1276" s="35">
        <v>92653020</v>
      </c>
      <c r="B1276" s="35" t="s">
        <v>87</v>
      </c>
      <c r="C1276" s="35" t="s">
        <v>822</v>
      </c>
      <c r="D1276" s="35" t="s">
        <v>88</v>
      </c>
      <c r="E1276" s="36">
        <v>44533</v>
      </c>
      <c r="F1276" s="35" t="s">
        <v>42</v>
      </c>
      <c r="G1276" s="35" t="s">
        <v>37</v>
      </c>
      <c r="H1276" s="35" t="s">
        <v>12</v>
      </c>
      <c r="I1276" s="35" t="s">
        <v>63</v>
      </c>
      <c r="J1276" s="35">
        <v>209</v>
      </c>
      <c r="K1276" s="35" t="s">
        <v>53</v>
      </c>
      <c r="L1276" s="35" t="s">
        <v>48</v>
      </c>
      <c r="M1276" s="36">
        <v>44721</v>
      </c>
      <c r="N1276" s="35" t="s">
        <v>12</v>
      </c>
      <c r="O1276" s="35" t="s">
        <v>0</v>
      </c>
      <c r="P1276" s="35"/>
      <c r="Q1276" s="35"/>
      <c r="R1276" s="35" t="s">
        <v>61</v>
      </c>
    </row>
    <row r="1277" spans="1:18" x14ac:dyDescent="0.25">
      <c r="A1277" s="35">
        <v>92654126</v>
      </c>
      <c r="B1277" s="35" t="s">
        <v>92</v>
      </c>
      <c r="C1277" s="35" t="s">
        <v>1391</v>
      </c>
      <c r="D1277" s="35" t="s">
        <v>88</v>
      </c>
      <c r="E1277" s="36">
        <v>44534</v>
      </c>
      <c r="F1277" s="35" t="s">
        <v>0</v>
      </c>
      <c r="G1277" s="35" t="s">
        <v>36</v>
      </c>
      <c r="H1277" s="35" t="s">
        <v>1</v>
      </c>
      <c r="I1277" s="35" t="s">
        <v>63</v>
      </c>
      <c r="J1277" s="35">
        <v>208</v>
      </c>
      <c r="K1277" s="35" t="s">
        <v>53</v>
      </c>
      <c r="L1277" s="35" t="s">
        <v>48</v>
      </c>
      <c r="M1277" s="36">
        <v>44749</v>
      </c>
      <c r="N1277" s="35" t="s">
        <v>1</v>
      </c>
      <c r="O1277" s="35" t="s">
        <v>0</v>
      </c>
      <c r="P1277" s="35"/>
      <c r="Q1277" s="35"/>
      <c r="R1277" s="35" t="s">
        <v>61</v>
      </c>
    </row>
    <row r="1278" spans="1:18" x14ac:dyDescent="0.25">
      <c r="A1278" s="35">
        <v>92654143</v>
      </c>
      <c r="B1278" s="35" t="s">
        <v>87</v>
      </c>
      <c r="C1278" s="35" t="s">
        <v>823</v>
      </c>
      <c r="D1278" s="35" t="s">
        <v>89</v>
      </c>
      <c r="E1278" s="36">
        <v>44534</v>
      </c>
      <c r="F1278" s="35" t="s">
        <v>38</v>
      </c>
      <c r="G1278" s="35" t="s">
        <v>37</v>
      </c>
      <c r="H1278" s="35" t="s">
        <v>27</v>
      </c>
      <c r="I1278" s="35" t="s">
        <v>63</v>
      </c>
      <c r="J1278" s="35">
        <v>208</v>
      </c>
      <c r="K1278" s="35" t="s">
        <v>53</v>
      </c>
      <c r="L1278" s="35" t="s">
        <v>48</v>
      </c>
      <c r="M1278" s="36">
        <v>44721</v>
      </c>
      <c r="N1278" s="35" t="s">
        <v>27</v>
      </c>
      <c r="O1278" s="35" t="s">
        <v>5</v>
      </c>
      <c r="P1278" s="35"/>
      <c r="Q1278" s="35"/>
      <c r="R1278" s="35" t="s">
        <v>61</v>
      </c>
    </row>
    <row r="1279" spans="1:18" x14ac:dyDescent="0.25">
      <c r="A1279" s="35">
        <v>92654358</v>
      </c>
      <c r="B1279" s="35" t="s">
        <v>87</v>
      </c>
      <c r="C1279" s="35" t="s">
        <v>1502</v>
      </c>
      <c r="D1279" s="35" t="s">
        <v>88</v>
      </c>
      <c r="E1279" s="36">
        <v>44535</v>
      </c>
      <c r="F1279" s="35" t="s">
        <v>0</v>
      </c>
      <c r="G1279" s="35" t="s">
        <v>36</v>
      </c>
      <c r="H1279" s="35" t="s">
        <v>30</v>
      </c>
      <c r="I1279" s="35" t="s">
        <v>63</v>
      </c>
      <c r="J1279" s="35">
        <v>207</v>
      </c>
      <c r="K1279" s="35" t="s">
        <v>53</v>
      </c>
      <c r="L1279" s="35" t="s">
        <v>48</v>
      </c>
      <c r="M1279" s="36">
        <v>44820</v>
      </c>
      <c r="N1279" s="35" t="s">
        <v>30</v>
      </c>
      <c r="O1279" s="35" t="s">
        <v>0</v>
      </c>
      <c r="P1279" s="35" t="s">
        <v>393</v>
      </c>
      <c r="Q1279" s="36">
        <v>44837</v>
      </c>
      <c r="R1279" s="35" t="s">
        <v>62</v>
      </c>
    </row>
    <row r="1280" spans="1:18" x14ac:dyDescent="0.25">
      <c r="A1280" s="35">
        <v>92654523</v>
      </c>
      <c r="B1280" s="35" t="s">
        <v>87</v>
      </c>
      <c r="C1280" s="35" t="s">
        <v>824</v>
      </c>
      <c r="D1280" s="35" t="s">
        <v>89</v>
      </c>
      <c r="E1280" s="36">
        <v>44535</v>
      </c>
      <c r="F1280" s="35" t="s">
        <v>0</v>
      </c>
      <c r="G1280" s="35" t="s">
        <v>37</v>
      </c>
      <c r="H1280" s="35" t="s">
        <v>35</v>
      </c>
      <c r="I1280" s="35" t="s">
        <v>63</v>
      </c>
      <c r="J1280" s="35">
        <v>207</v>
      </c>
      <c r="K1280" s="35" t="s">
        <v>53</v>
      </c>
      <c r="L1280" s="35" t="s">
        <v>48</v>
      </c>
      <c r="M1280" s="36">
        <v>44718</v>
      </c>
      <c r="N1280" s="35" t="s">
        <v>35</v>
      </c>
      <c r="O1280" s="35" t="s">
        <v>0</v>
      </c>
      <c r="P1280" s="35" t="s">
        <v>393</v>
      </c>
      <c r="Q1280" s="36">
        <v>44748</v>
      </c>
      <c r="R1280" s="35" t="s">
        <v>62</v>
      </c>
    </row>
    <row r="1281" spans="1:18" x14ac:dyDescent="0.25">
      <c r="A1281" s="35">
        <v>92654551</v>
      </c>
      <c r="B1281" s="35" t="s">
        <v>87</v>
      </c>
      <c r="C1281" s="35" t="s">
        <v>1755</v>
      </c>
      <c r="D1281" s="35" t="s">
        <v>88</v>
      </c>
      <c r="E1281" s="36">
        <v>44535</v>
      </c>
      <c r="F1281" s="35" t="s">
        <v>38</v>
      </c>
      <c r="G1281" s="35" t="s">
        <v>90</v>
      </c>
      <c r="H1281" s="35" t="s">
        <v>32</v>
      </c>
      <c r="I1281" s="35" t="s">
        <v>63</v>
      </c>
      <c r="J1281" s="35">
        <v>207</v>
      </c>
      <c r="K1281" s="35" t="s">
        <v>53</v>
      </c>
      <c r="L1281" s="35" t="s">
        <v>48</v>
      </c>
      <c r="M1281" s="36">
        <v>44889</v>
      </c>
      <c r="N1281" s="35" t="s">
        <v>32</v>
      </c>
      <c r="O1281" s="35" t="s">
        <v>5</v>
      </c>
      <c r="P1281" s="35"/>
      <c r="Q1281" s="35"/>
      <c r="R1281" s="35" t="s">
        <v>61</v>
      </c>
    </row>
    <row r="1282" spans="1:18" x14ac:dyDescent="0.25">
      <c r="A1282" s="35">
        <v>92655067</v>
      </c>
      <c r="B1282" s="35" t="s">
        <v>87</v>
      </c>
      <c r="C1282" s="35" t="s">
        <v>825</v>
      </c>
      <c r="D1282" s="35" t="s">
        <v>88</v>
      </c>
      <c r="E1282" s="36">
        <v>44535</v>
      </c>
      <c r="F1282" s="35" t="s">
        <v>0</v>
      </c>
      <c r="G1282" s="35" t="s">
        <v>2</v>
      </c>
      <c r="H1282" s="35" t="s">
        <v>206</v>
      </c>
      <c r="I1282" s="35" t="s">
        <v>63</v>
      </c>
      <c r="J1282" s="35">
        <v>207</v>
      </c>
      <c r="K1282" s="35" t="s">
        <v>53</v>
      </c>
      <c r="L1282" s="35" t="s">
        <v>48</v>
      </c>
      <c r="M1282" s="36">
        <v>44719</v>
      </c>
      <c r="N1282" s="35" t="s">
        <v>206</v>
      </c>
      <c r="O1282" s="35" t="s">
        <v>0</v>
      </c>
      <c r="P1282" s="35"/>
      <c r="Q1282" s="35"/>
      <c r="R1282" s="35" t="s">
        <v>61</v>
      </c>
    </row>
    <row r="1283" spans="1:18" x14ac:dyDescent="0.25">
      <c r="A1283" s="35">
        <v>92656249</v>
      </c>
      <c r="B1283" s="35" t="s">
        <v>92</v>
      </c>
      <c r="C1283" s="35" t="s">
        <v>1503</v>
      </c>
      <c r="D1283" s="35" t="s">
        <v>89</v>
      </c>
      <c r="E1283" s="36">
        <v>44536</v>
      </c>
      <c r="F1283" s="35" t="s">
        <v>0</v>
      </c>
      <c r="G1283" s="35" t="s">
        <v>37</v>
      </c>
      <c r="H1283" s="35" t="s">
        <v>213</v>
      </c>
      <c r="I1283" s="35" t="s">
        <v>63</v>
      </c>
      <c r="J1283" s="35">
        <v>206</v>
      </c>
      <c r="K1283" s="35" t="s">
        <v>53</v>
      </c>
      <c r="L1283" s="35" t="s">
        <v>48</v>
      </c>
      <c r="M1283" s="36">
        <v>44791</v>
      </c>
      <c r="N1283" s="35" t="s">
        <v>213</v>
      </c>
      <c r="O1283" s="35" t="s">
        <v>0</v>
      </c>
      <c r="P1283" s="35"/>
      <c r="Q1283" s="35"/>
      <c r="R1283" s="35" t="s">
        <v>61</v>
      </c>
    </row>
    <row r="1284" spans="1:18" x14ac:dyDescent="0.25">
      <c r="A1284" s="35">
        <v>92656510</v>
      </c>
      <c r="B1284" s="35" t="s">
        <v>87</v>
      </c>
      <c r="C1284" s="35" t="s">
        <v>826</v>
      </c>
      <c r="D1284" s="35" t="s">
        <v>89</v>
      </c>
      <c r="E1284" s="36">
        <v>44536</v>
      </c>
      <c r="F1284" s="35" t="s">
        <v>0</v>
      </c>
      <c r="G1284" s="35" t="s">
        <v>36</v>
      </c>
      <c r="H1284" s="35" t="s">
        <v>206</v>
      </c>
      <c r="I1284" s="35" t="s">
        <v>63</v>
      </c>
      <c r="J1284" s="35">
        <v>206</v>
      </c>
      <c r="K1284" s="35" t="s">
        <v>53</v>
      </c>
      <c r="L1284" s="35" t="s">
        <v>48</v>
      </c>
      <c r="M1284" s="36">
        <v>44718</v>
      </c>
      <c r="N1284" s="35" t="s">
        <v>206</v>
      </c>
      <c r="O1284" s="35" t="s">
        <v>0</v>
      </c>
      <c r="P1284" s="35"/>
      <c r="Q1284" s="35"/>
      <c r="R1284" s="35" t="s">
        <v>61</v>
      </c>
    </row>
    <row r="1285" spans="1:18" x14ac:dyDescent="0.25">
      <c r="A1285" s="35">
        <v>92656523</v>
      </c>
      <c r="B1285" s="35" t="s">
        <v>87</v>
      </c>
      <c r="C1285" s="35" t="s">
        <v>827</v>
      </c>
      <c r="D1285" s="35" t="s">
        <v>89</v>
      </c>
      <c r="E1285" s="36">
        <v>44536</v>
      </c>
      <c r="F1285" s="35" t="s">
        <v>42</v>
      </c>
      <c r="G1285" s="35" t="s">
        <v>36</v>
      </c>
      <c r="H1285" s="35" t="s">
        <v>12</v>
      </c>
      <c r="I1285" s="35" t="s">
        <v>63</v>
      </c>
      <c r="J1285" s="35">
        <v>206</v>
      </c>
      <c r="K1285" s="35" t="s">
        <v>53</v>
      </c>
      <c r="L1285" s="35" t="s">
        <v>48</v>
      </c>
      <c r="M1285" s="36">
        <v>44768</v>
      </c>
      <c r="N1285" s="35" t="s">
        <v>12</v>
      </c>
      <c r="O1285" s="35" t="s">
        <v>0</v>
      </c>
      <c r="P1285" s="35" t="s">
        <v>393</v>
      </c>
      <c r="Q1285" s="36">
        <v>44777</v>
      </c>
      <c r="R1285" s="35" t="s">
        <v>62</v>
      </c>
    </row>
    <row r="1286" spans="1:18" x14ac:dyDescent="0.25">
      <c r="A1286" s="35">
        <v>92658603</v>
      </c>
      <c r="B1286" s="35" t="s">
        <v>87</v>
      </c>
      <c r="C1286" s="35" t="s">
        <v>828</v>
      </c>
      <c r="D1286" s="35" t="s">
        <v>89</v>
      </c>
      <c r="E1286" s="36">
        <v>44538</v>
      </c>
      <c r="F1286" s="35" t="s">
        <v>0</v>
      </c>
      <c r="G1286" s="35">
        <v>5816</v>
      </c>
      <c r="H1286" s="35" t="s">
        <v>206</v>
      </c>
      <c r="I1286" s="35" t="s">
        <v>63</v>
      </c>
      <c r="J1286" s="35">
        <v>204</v>
      </c>
      <c r="K1286" s="35" t="s">
        <v>53</v>
      </c>
      <c r="L1286" s="35" t="s">
        <v>48</v>
      </c>
      <c r="M1286" s="36">
        <v>44720</v>
      </c>
      <c r="N1286" s="35" t="s">
        <v>206</v>
      </c>
      <c r="O1286" s="35" t="s">
        <v>0</v>
      </c>
      <c r="P1286" s="35"/>
      <c r="Q1286" s="35"/>
      <c r="R1286" s="35" t="s">
        <v>61</v>
      </c>
    </row>
    <row r="1287" spans="1:18" x14ac:dyDescent="0.25">
      <c r="A1287" s="35">
        <v>92661077</v>
      </c>
      <c r="B1287" s="35" t="s">
        <v>87</v>
      </c>
      <c r="C1287" s="35" t="s">
        <v>1504</v>
      </c>
      <c r="D1287" s="35" t="s">
        <v>89</v>
      </c>
      <c r="E1287" s="36">
        <v>44540</v>
      </c>
      <c r="F1287" s="35" t="s">
        <v>41</v>
      </c>
      <c r="G1287" s="35" t="s">
        <v>94</v>
      </c>
      <c r="H1287" s="35" t="s">
        <v>6</v>
      </c>
      <c r="I1287" s="35" t="s">
        <v>63</v>
      </c>
      <c r="J1287" s="35">
        <v>202</v>
      </c>
      <c r="K1287" s="35" t="s">
        <v>53</v>
      </c>
      <c r="L1287" s="35" t="s">
        <v>48</v>
      </c>
      <c r="M1287" s="36">
        <v>44785</v>
      </c>
      <c r="N1287" s="35" t="s">
        <v>6</v>
      </c>
      <c r="O1287" s="35" t="s">
        <v>5</v>
      </c>
      <c r="P1287" s="35"/>
      <c r="Q1287" s="35"/>
      <c r="R1287" s="35" t="s">
        <v>61</v>
      </c>
    </row>
    <row r="1288" spans="1:18" x14ac:dyDescent="0.25">
      <c r="A1288" s="35">
        <v>92661081</v>
      </c>
      <c r="B1288" s="35" t="s">
        <v>87</v>
      </c>
      <c r="C1288" s="35" t="s">
        <v>1505</v>
      </c>
      <c r="D1288" s="35" t="s">
        <v>89</v>
      </c>
      <c r="E1288" s="36">
        <v>44540</v>
      </c>
      <c r="F1288" s="35" t="s">
        <v>41</v>
      </c>
      <c r="G1288" s="35" t="s">
        <v>94</v>
      </c>
      <c r="H1288" s="35" t="s">
        <v>6</v>
      </c>
      <c r="I1288" s="35" t="s">
        <v>63</v>
      </c>
      <c r="J1288" s="35">
        <v>202</v>
      </c>
      <c r="K1288" s="35" t="s">
        <v>53</v>
      </c>
      <c r="L1288" s="35" t="s">
        <v>48</v>
      </c>
      <c r="M1288" s="36">
        <v>44785</v>
      </c>
      <c r="N1288" s="35" t="s">
        <v>6</v>
      </c>
      <c r="O1288" s="35" t="s">
        <v>5</v>
      </c>
      <c r="P1288" s="35"/>
      <c r="Q1288" s="35"/>
      <c r="R1288" s="35" t="s">
        <v>61</v>
      </c>
    </row>
    <row r="1289" spans="1:18" x14ac:dyDescent="0.25">
      <c r="A1289" s="35">
        <v>92661087</v>
      </c>
      <c r="B1289" s="35" t="s">
        <v>87</v>
      </c>
      <c r="C1289" s="35" t="s">
        <v>1506</v>
      </c>
      <c r="D1289" s="35" t="s">
        <v>88</v>
      </c>
      <c r="E1289" s="36">
        <v>44540</v>
      </c>
      <c r="F1289" s="35" t="s">
        <v>0</v>
      </c>
      <c r="G1289" s="35" t="s">
        <v>36</v>
      </c>
      <c r="H1289" s="35" t="s">
        <v>11</v>
      </c>
      <c r="I1289" s="35" t="s">
        <v>63</v>
      </c>
      <c r="J1289" s="35">
        <v>202</v>
      </c>
      <c r="K1289" s="35" t="s">
        <v>53</v>
      </c>
      <c r="L1289" s="35" t="s">
        <v>48</v>
      </c>
      <c r="M1289" s="36">
        <v>44823</v>
      </c>
      <c r="N1289" s="35" t="s">
        <v>11</v>
      </c>
      <c r="O1289" s="35" t="s">
        <v>0</v>
      </c>
      <c r="P1289" s="35"/>
      <c r="Q1289" s="35"/>
      <c r="R1289" s="35" t="s">
        <v>61</v>
      </c>
    </row>
    <row r="1290" spans="1:18" x14ac:dyDescent="0.25">
      <c r="A1290" s="35">
        <v>92662140</v>
      </c>
      <c r="B1290" s="35" t="s">
        <v>87</v>
      </c>
      <c r="C1290" s="35" t="s">
        <v>831</v>
      </c>
      <c r="D1290" s="35" t="s">
        <v>89</v>
      </c>
      <c r="E1290" s="36">
        <v>44540</v>
      </c>
      <c r="F1290" s="35" t="s">
        <v>0</v>
      </c>
      <c r="G1290" s="35" t="s">
        <v>14</v>
      </c>
      <c r="H1290" s="35" t="s">
        <v>14</v>
      </c>
      <c r="I1290" s="35" t="s">
        <v>63</v>
      </c>
      <c r="J1290" s="35">
        <v>202</v>
      </c>
      <c r="K1290" s="35" t="s">
        <v>53</v>
      </c>
      <c r="L1290" s="35" t="s">
        <v>48</v>
      </c>
      <c r="M1290" s="36">
        <v>44722</v>
      </c>
      <c r="N1290" s="35" t="s">
        <v>14</v>
      </c>
      <c r="O1290" s="35" t="s">
        <v>0</v>
      </c>
      <c r="P1290" s="35"/>
      <c r="Q1290" s="35"/>
      <c r="R1290" s="35" t="s">
        <v>61</v>
      </c>
    </row>
    <row r="1291" spans="1:18" x14ac:dyDescent="0.25">
      <c r="A1291" s="35">
        <v>92662364</v>
      </c>
      <c r="B1291" s="35" t="s">
        <v>87</v>
      </c>
      <c r="C1291" s="35" t="s">
        <v>1507</v>
      </c>
      <c r="D1291" s="35" t="s">
        <v>89</v>
      </c>
      <c r="E1291" s="36">
        <v>44540</v>
      </c>
      <c r="F1291" s="35" t="s">
        <v>38</v>
      </c>
      <c r="G1291" s="35" t="s">
        <v>37</v>
      </c>
      <c r="H1291" s="35" t="s">
        <v>33</v>
      </c>
      <c r="I1291" s="35" t="s">
        <v>63</v>
      </c>
      <c r="J1291" s="35">
        <v>202</v>
      </c>
      <c r="K1291" s="35" t="s">
        <v>53</v>
      </c>
      <c r="L1291" s="35" t="s">
        <v>48</v>
      </c>
      <c r="M1291" s="36">
        <v>44726</v>
      </c>
      <c r="N1291" s="35" t="s">
        <v>33</v>
      </c>
      <c r="O1291" s="35" t="s">
        <v>7</v>
      </c>
      <c r="P1291" s="35"/>
      <c r="Q1291" s="35"/>
      <c r="R1291" s="35" t="s">
        <v>61</v>
      </c>
    </row>
    <row r="1292" spans="1:18" x14ac:dyDescent="0.25">
      <c r="A1292" s="35">
        <v>92662376</v>
      </c>
      <c r="B1292" s="35" t="s">
        <v>87</v>
      </c>
      <c r="C1292" s="35" t="s">
        <v>832</v>
      </c>
      <c r="D1292" s="35" t="s">
        <v>88</v>
      </c>
      <c r="E1292" s="36">
        <v>44540</v>
      </c>
      <c r="F1292" s="35" t="s">
        <v>38</v>
      </c>
      <c r="G1292" s="35" t="s">
        <v>37</v>
      </c>
      <c r="H1292" s="35" t="s">
        <v>27</v>
      </c>
      <c r="I1292" s="35" t="s">
        <v>63</v>
      </c>
      <c r="J1292" s="35">
        <v>202</v>
      </c>
      <c r="K1292" s="35" t="s">
        <v>53</v>
      </c>
      <c r="L1292" s="35" t="s">
        <v>48</v>
      </c>
      <c r="M1292" s="36">
        <v>44725</v>
      </c>
      <c r="N1292" s="35" t="s">
        <v>27</v>
      </c>
      <c r="O1292" s="35" t="s">
        <v>5</v>
      </c>
      <c r="P1292" s="35"/>
      <c r="Q1292" s="35"/>
      <c r="R1292" s="35" t="s">
        <v>61</v>
      </c>
    </row>
    <row r="1293" spans="1:18" x14ac:dyDescent="0.25">
      <c r="A1293" s="35">
        <v>92662628</v>
      </c>
      <c r="B1293" s="35" t="s">
        <v>87</v>
      </c>
      <c r="C1293" s="35" t="s">
        <v>833</v>
      </c>
      <c r="D1293" s="35" t="s">
        <v>89</v>
      </c>
      <c r="E1293" s="36">
        <v>44541</v>
      </c>
      <c r="F1293" s="35" t="s">
        <v>38</v>
      </c>
      <c r="G1293" s="35" t="s">
        <v>18</v>
      </c>
      <c r="H1293" s="35" t="s">
        <v>32</v>
      </c>
      <c r="I1293" s="35" t="s">
        <v>63</v>
      </c>
      <c r="J1293" s="35">
        <v>201</v>
      </c>
      <c r="K1293" s="35" t="s">
        <v>53</v>
      </c>
      <c r="L1293" s="35" t="s">
        <v>48</v>
      </c>
      <c r="M1293" s="36">
        <v>44727</v>
      </c>
      <c r="N1293" s="35" t="s">
        <v>32</v>
      </c>
      <c r="O1293" s="35" t="s">
        <v>5</v>
      </c>
      <c r="P1293" s="35"/>
      <c r="Q1293" s="35"/>
      <c r="R1293" s="35" t="s">
        <v>61</v>
      </c>
    </row>
    <row r="1294" spans="1:18" x14ac:dyDescent="0.25">
      <c r="A1294" s="35">
        <v>92662993</v>
      </c>
      <c r="B1294" s="35" t="s">
        <v>87</v>
      </c>
      <c r="C1294" s="35" t="s">
        <v>834</v>
      </c>
      <c r="D1294" s="35" t="s">
        <v>89</v>
      </c>
      <c r="E1294" s="36">
        <v>44541</v>
      </c>
      <c r="F1294" s="35" t="s">
        <v>0</v>
      </c>
      <c r="G1294" s="35" t="s">
        <v>14</v>
      </c>
      <c r="H1294" s="35" t="s">
        <v>14</v>
      </c>
      <c r="I1294" s="35" t="s">
        <v>63</v>
      </c>
      <c r="J1294" s="35">
        <v>201</v>
      </c>
      <c r="K1294" s="35" t="s">
        <v>53</v>
      </c>
      <c r="L1294" s="35" t="s">
        <v>48</v>
      </c>
      <c r="M1294" s="36">
        <v>44742</v>
      </c>
      <c r="N1294" s="35" t="s">
        <v>14</v>
      </c>
      <c r="O1294" s="35" t="s">
        <v>0</v>
      </c>
      <c r="P1294" s="35" t="s">
        <v>393</v>
      </c>
      <c r="Q1294" s="36">
        <v>44768</v>
      </c>
      <c r="R1294" s="35" t="s">
        <v>62</v>
      </c>
    </row>
    <row r="1295" spans="1:18" x14ac:dyDescent="0.25">
      <c r="A1295" s="35">
        <v>92663398</v>
      </c>
      <c r="B1295" s="35" t="s">
        <v>87</v>
      </c>
      <c r="C1295" s="35" t="s">
        <v>835</v>
      </c>
      <c r="D1295" s="35" t="s">
        <v>88</v>
      </c>
      <c r="E1295" s="36">
        <v>44541</v>
      </c>
      <c r="F1295" s="35" t="s">
        <v>38</v>
      </c>
      <c r="G1295" s="35" t="s">
        <v>18</v>
      </c>
      <c r="H1295" s="35" t="s">
        <v>384</v>
      </c>
      <c r="I1295" s="35" t="s">
        <v>63</v>
      </c>
      <c r="J1295" s="35">
        <v>201</v>
      </c>
      <c r="K1295" s="35" t="s">
        <v>53</v>
      </c>
      <c r="L1295" s="35" t="s">
        <v>48</v>
      </c>
      <c r="M1295" s="36">
        <v>44723</v>
      </c>
      <c r="N1295" s="35" t="s">
        <v>384</v>
      </c>
      <c r="O1295" s="35" t="s">
        <v>7</v>
      </c>
      <c r="P1295" s="35" t="s">
        <v>393</v>
      </c>
      <c r="Q1295" s="36">
        <v>44751</v>
      </c>
      <c r="R1295" s="35" t="s">
        <v>62</v>
      </c>
    </row>
    <row r="1296" spans="1:18" x14ac:dyDescent="0.25">
      <c r="A1296" s="35">
        <v>92663567</v>
      </c>
      <c r="B1296" s="35" t="s">
        <v>87</v>
      </c>
      <c r="C1296" s="35" t="s">
        <v>836</v>
      </c>
      <c r="D1296" s="35" t="s">
        <v>88</v>
      </c>
      <c r="E1296" s="36">
        <v>44541</v>
      </c>
      <c r="F1296" s="35" t="s">
        <v>41</v>
      </c>
      <c r="G1296" s="35" t="s">
        <v>37</v>
      </c>
      <c r="H1296" s="35" t="s">
        <v>8</v>
      </c>
      <c r="I1296" s="35" t="s">
        <v>63</v>
      </c>
      <c r="J1296" s="35">
        <v>201</v>
      </c>
      <c r="K1296" s="35" t="s">
        <v>53</v>
      </c>
      <c r="L1296" s="35" t="s">
        <v>48</v>
      </c>
      <c r="M1296" s="36">
        <v>44723</v>
      </c>
      <c r="N1296" s="35" t="s">
        <v>8</v>
      </c>
      <c r="O1296" s="35" t="s">
        <v>5</v>
      </c>
      <c r="P1296" s="35" t="s">
        <v>393</v>
      </c>
      <c r="Q1296" s="36">
        <v>44743</v>
      </c>
      <c r="R1296" s="35" t="s">
        <v>62</v>
      </c>
    </row>
    <row r="1297" spans="1:18" x14ac:dyDescent="0.25">
      <c r="A1297" s="35">
        <v>92663798</v>
      </c>
      <c r="B1297" s="35" t="s">
        <v>92</v>
      </c>
      <c r="C1297" s="35" t="s">
        <v>837</v>
      </c>
      <c r="D1297" s="35" t="s">
        <v>88</v>
      </c>
      <c r="E1297" s="36">
        <v>44542</v>
      </c>
      <c r="F1297" s="35" t="s">
        <v>0</v>
      </c>
      <c r="G1297" s="35" t="s">
        <v>36</v>
      </c>
      <c r="H1297" s="35" t="s">
        <v>35</v>
      </c>
      <c r="I1297" s="35" t="s">
        <v>63</v>
      </c>
      <c r="J1297" s="35">
        <v>200</v>
      </c>
      <c r="K1297" s="35" t="s">
        <v>53</v>
      </c>
      <c r="L1297" s="35" t="s">
        <v>48</v>
      </c>
      <c r="M1297" s="36">
        <v>44726</v>
      </c>
      <c r="N1297" s="35" t="s">
        <v>35</v>
      </c>
      <c r="O1297" s="35" t="s">
        <v>0</v>
      </c>
      <c r="P1297" s="35"/>
      <c r="Q1297" s="35"/>
      <c r="R1297" s="35" t="s">
        <v>61</v>
      </c>
    </row>
    <row r="1298" spans="1:18" x14ac:dyDescent="0.25">
      <c r="A1298" s="35">
        <v>92663919</v>
      </c>
      <c r="B1298" s="35" t="s">
        <v>87</v>
      </c>
      <c r="C1298" s="35" t="s">
        <v>838</v>
      </c>
      <c r="D1298" s="35" t="s">
        <v>88</v>
      </c>
      <c r="E1298" s="36">
        <v>44542</v>
      </c>
      <c r="F1298" s="35" t="s">
        <v>0</v>
      </c>
      <c r="G1298" s="35" t="s">
        <v>18</v>
      </c>
      <c r="H1298" s="35" t="s">
        <v>21</v>
      </c>
      <c r="I1298" s="35" t="s">
        <v>63</v>
      </c>
      <c r="J1298" s="35">
        <v>200</v>
      </c>
      <c r="K1298" s="35" t="s">
        <v>53</v>
      </c>
      <c r="L1298" s="35" t="s">
        <v>48</v>
      </c>
      <c r="M1298" s="36">
        <v>44725</v>
      </c>
      <c r="N1298" s="35" t="s">
        <v>21</v>
      </c>
      <c r="O1298" s="35" t="s">
        <v>5</v>
      </c>
      <c r="P1298" s="35"/>
      <c r="Q1298" s="35"/>
      <c r="R1298" s="35" t="s">
        <v>61</v>
      </c>
    </row>
    <row r="1299" spans="1:18" x14ac:dyDescent="0.25">
      <c r="A1299" s="35">
        <v>92609010</v>
      </c>
      <c r="B1299" s="35" t="s">
        <v>87</v>
      </c>
      <c r="C1299" s="35" t="s">
        <v>1379</v>
      </c>
      <c r="D1299" s="35" t="s">
        <v>89</v>
      </c>
      <c r="E1299" s="36">
        <v>44502</v>
      </c>
      <c r="F1299" s="35" t="s">
        <v>41</v>
      </c>
      <c r="G1299" s="35" t="s">
        <v>94</v>
      </c>
      <c r="H1299" s="35" t="s">
        <v>6</v>
      </c>
      <c r="I1299" s="35" t="s">
        <v>63</v>
      </c>
      <c r="J1299" s="35">
        <v>240</v>
      </c>
      <c r="K1299" s="35" t="s">
        <v>53</v>
      </c>
      <c r="L1299" s="35" t="s">
        <v>48</v>
      </c>
      <c r="M1299" s="36">
        <v>44767</v>
      </c>
      <c r="N1299" s="35" t="s">
        <v>6</v>
      </c>
      <c r="O1299" s="35" t="s">
        <v>5</v>
      </c>
      <c r="P1299" s="35"/>
      <c r="Q1299" s="35"/>
      <c r="R1299" s="35" t="s">
        <v>61</v>
      </c>
    </row>
    <row r="1300" spans="1:18" x14ac:dyDescent="0.25">
      <c r="A1300" s="35">
        <v>92513130</v>
      </c>
      <c r="B1300" s="35" t="s">
        <v>92</v>
      </c>
      <c r="C1300" s="35" t="s">
        <v>1518</v>
      </c>
      <c r="D1300" s="35" t="s">
        <v>88</v>
      </c>
      <c r="E1300" s="36">
        <v>44436</v>
      </c>
      <c r="F1300" s="35" t="s">
        <v>93</v>
      </c>
      <c r="G1300" s="35" t="s">
        <v>37</v>
      </c>
      <c r="H1300" s="35" t="s">
        <v>15</v>
      </c>
      <c r="I1300" s="35" t="s">
        <v>63</v>
      </c>
      <c r="J1300" s="35">
        <v>337</v>
      </c>
      <c r="K1300" s="35" t="s">
        <v>45</v>
      </c>
      <c r="L1300" s="35" t="s">
        <v>48</v>
      </c>
      <c r="M1300" s="36">
        <v>44658</v>
      </c>
      <c r="N1300" s="35" t="s">
        <v>15</v>
      </c>
      <c r="O1300" s="35" t="s">
        <v>5</v>
      </c>
      <c r="P1300" s="35"/>
      <c r="Q1300" s="35"/>
      <c r="R1300" s="35" t="s">
        <v>61</v>
      </c>
    </row>
    <row r="1301" spans="1:18" x14ac:dyDescent="0.25">
      <c r="A1301" s="35">
        <v>92518681</v>
      </c>
      <c r="B1301" s="35" t="s">
        <v>87</v>
      </c>
      <c r="C1301" s="35" t="s">
        <v>1519</v>
      </c>
      <c r="D1301" s="35" t="s">
        <v>89</v>
      </c>
      <c r="E1301" s="36">
        <v>44440</v>
      </c>
      <c r="F1301" s="35" t="s">
        <v>0</v>
      </c>
      <c r="G1301" s="35" t="s">
        <v>1460</v>
      </c>
      <c r="H1301" s="35" t="s">
        <v>35</v>
      </c>
      <c r="I1301" s="35" t="s">
        <v>63</v>
      </c>
      <c r="J1301" s="35">
        <v>333</v>
      </c>
      <c r="K1301" s="35" t="s">
        <v>45</v>
      </c>
      <c r="L1301" s="35" t="s">
        <v>48</v>
      </c>
      <c r="M1301" s="36">
        <v>44622</v>
      </c>
      <c r="N1301" s="35" t="s">
        <v>35</v>
      </c>
      <c r="O1301" s="35" t="s">
        <v>0</v>
      </c>
      <c r="P1301" s="35"/>
      <c r="Q1301" s="35"/>
      <c r="R1301" s="35" t="s">
        <v>61</v>
      </c>
    </row>
    <row r="1302" spans="1:18" x14ac:dyDescent="0.25">
      <c r="A1302" s="35">
        <v>92518829</v>
      </c>
      <c r="B1302" s="35" t="s">
        <v>92</v>
      </c>
      <c r="C1302" s="35" t="s">
        <v>1520</v>
      </c>
      <c r="D1302" s="35" t="s">
        <v>89</v>
      </c>
      <c r="E1302" s="36">
        <v>44440</v>
      </c>
      <c r="F1302" s="35" t="s">
        <v>38</v>
      </c>
      <c r="G1302" s="35" t="s">
        <v>37</v>
      </c>
      <c r="H1302" s="35" t="s">
        <v>20</v>
      </c>
      <c r="I1302" s="35" t="s">
        <v>63</v>
      </c>
      <c r="J1302" s="35">
        <v>333</v>
      </c>
      <c r="K1302" s="35" t="s">
        <v>45</v>
      </c>
      <c r="L1302" s="35" t="s">
        <v>48</v>
      </c>
      <c r="M1302" s="36">
        <v>44627</v>
      </c>
      <c r="N1302" s="35" t="s">
        <v>20</v>
      </c>
      <c r="O1302" s="35" t="s">
        <v>7</v>
      </c>
      <c r="P1302" s="35" t="s">
        <v>393</v>
      </c>
      <c r="Q1302" s="36">
        <v>44642</v>
      </c>
      <c r="R1302" s="35" t="s">
        <v>62</v>
      </c>
    </row>
    <row r="1303" spans="1:18" x14ac:dyDescent="0.25">
      <c r="A1303" s="35">
        <v>92521466</v>
      </c>
      <c r="B1303" s="35" t="s">
        <v>92</v>
      </c>
      <c r="C1303" s="35" t="s">
        <v>1521</v>
      </c>
      <c r="D1303" s="35" t="s">
        <v>88</v>
      </c>
      <c r="E1303" s="36">
        <v>44442</v>
      </c>
      <c r="F1303" s="35" t="s">
        <v>0</v>
      </c>
      <c r="G1303" s="35" t="s">
        <v>14</v>
      </c>
      <c r="H1303" s="35" t="s">
        <v>14</v>
      </c>
      <c r="I1303" s="35" t="s">
        <v>63</v>
      </c>
      <c r="J1303" s="35">
        <v>331</v>
      </c>
      <c r="K1303" s="35" t="s">
        <v>45</v>
      </c>
      <c r="L1303" s="35" t="s">
        <v>48</v>
      </c>
      <c r="M1303" s="36">
        <v>44700</v>
      </c>
      <c r="N1303" s="35" t="s">
        <v>14</v>
      </c>
      <c r="O1303" s="35" t="s">
        <v>0</v>
      </c>
      <c r="P1303" s="35"/>
      <c r="Q1303" s="35"/>
      <c r="R1303" s="35" t="s">
        <v>61</v>
      </c>
    </row>
    <row r="1304" spans="1:18" x14ac:dyDescent="0.25">
      <c r="A1304" s="35">
        <v>92666482</v>
      </c>
      <c r="B1304" s="35" t="s">
        <v>92</v>
      </c>
      <c r="C1304" s="35" t="s">
        <v>1459</v>
      </c>
      <c r="D1304" s="35" t="s">
        <v>89</v>
      </c>
      <c r="E1304" s="36">
        <v>44544</v>
      </c>
      <c r="F1304" s="35" t="s">
        <v>38</v>
      </c>
      <c r="G1304" s="35" t="s">
        <v>94</v>
      </c>
      <c r="H1304" s="35" t="s">
        <v>25</v>
      </c>
      <c r="I1304" s="35" t="s">
        <v>63</v>
      </c>
      <c r="J1304" s="35">
        <v>229</v>
      </c>
      <c r="K1304" s="35" t="s">
        <v>45</v>
      </c>
      <c r="L1304" s="35" t="s">
        <v>48</v>
      </c>
      <c r="M1304" s="36">
        <v>44727</v>
      </c>
      <c r="N1304" s="35" t="s">
        <v>25</v>
      </c>
      <c r="O1304" s="35" t="s">
        <v>7</v>
      </c>
      <c r="P1304" s="35" t="s">
        <v>393</v>
      </c>
      <c r="Q1304" s="36">
        <v>44738</v>
      </c>
      <c r="R1304" s="35" t="s">
        <v>62</v>
      </c>
    </row>
    <row r="1305" spans="1:18" x14ac:dyDescent="0.25">
      <c r="A1305" s="35">
        <v>92670989</v>
      </c>
      <c r="B1305" s="35" t="s">
        <v>87</v>
      </c>
      <c r="C1305" s="35" t="s">
        <v>1406</v>
      </c>
      <c r="D1305" s="35" t="s">
        <v>88</v>
      </c>
      <c r="E1305" s="36">
        <v>44546</v>
      </c>
      <c r="F1305" s="35" t="s">
        <v>0</v>
      </c>
      <c r="G1305" s="35">
        <v>8720</v>
      </c>
      <c r="H1305" s="35" t="s">
        <v>14</v>
      </c>
      <c r="I1305" s="35" t="s">
        <v>63</v>
      </c>
      <c r="J1305" s="35">
        <v>227</v>
      </c>
      <c r="K1305" s="35" t="s">
        <v>45</v>
      </c>
      <c r="L1305" s="35" t="s">
        <v>48</v>
      </c>
      <c r="M1305" s="36">
        <v>44742</v>
      </c>
      <c r="N1305" s="35" t="s">
        <v>14</v>
      </c>
      <c r="O1305" s="35" t="s">
        <v>0</v>
      </c>
      <c r="P1305" s="35" t="s">
        <v>393</v>
      </c>
      <c r="Q1305" s="36">
        <v>44768</v>
      </c>
      <c r="R1305" s="35" t="s">
        <v>62</v>
      </c>
    </row>
    <row r="1306" spans="1:18" x14ac:dyDescent="0.25">
      <c r="A1306" s="35">
        <v>92529199</v>
      </c>
      <c r="B1306" s="35" t="s">
        <v>92</v>
      </c>
      <c r="C1306" s="35" t="s">
        <v>1532</v>
      </c>
      <c r="D1306" s="35" t="s">
        <v>89</v>
      </c>
      <c r="E1306" s="36">
        <v>44447</v>
      </c>
      <c r="F1306" s="35" t="s">
        <v>38</v>
      </c>
      <c r="G1306" s="35" t="s">
        <v>18</v>
      </c>
      <c r="H1306" s="35" t="s">
        <v>213</v>
      </c>
      <c r="I1306" s="35" t="s">
        <v>63</v>
      </c>
      <c r="J1306" s="35">
        <v>326</v>
      </c>
      <c r="K1306" s="35" t="s">
        <v>45</v>
      </c>
      <c r="L1306" s="35" t="s">
        <v>48</v>
      </c>
      <c r="M1306" s="36">
        <v>44628</v>
      </c>
      <c r="N1306" s="35" t="s">
        <v>213</v>
      </c>
      <c r="O1306" s="35" t="s">
        <v>0</v>
      </c>
      <c r="P1306" s="35" t="s">
        <v>393</v>
      </c>
      <c r="Q1306" s="36">
        <v>44646</v>
      </c>
      <c r="R1306" s="35" t="s">
        <v>62</v>
      </c>
    </row>
    <row r="1307" spans="1:18" x14ac:dyDescent="0.25">
      <c r="A1307" s="35">
        <v>92673040</v>
      </c>
      <c r="B1307" s="35" t="s">
        <v>92</v>
      </c>
      <c r="C1307" s="35" t="s">
        <v>1661</v>
      </c>
      <c r="D1307" s="35" t="s">
        <v>89</v>
      </c>
      <c r="E1307" s="36">
        <v>44548</v>
      </c>
      <c r="F1307" s="35" t="s">
        <v>38</v>
      </c>
      <c r="G1307" s="35" t="s">
        <v>37</v>
      </c>
      <c r="H1307" s="35" t="s">
        <v>31</v>
      </c>
      <c r="I1307" s="35" t="s">
        <v>63</v>
      </c>
      <c r="J1307" s="35">
        <v>225</v>
      </c>
      <c r="K1307" s="35" t="s">
        <v>45</v>
      </c>
      <c r="L1307" s="35" t="s">
        <v>48</v>
      </c>
      <c r="M1307" s="36">
        <v>44856</v>
      </c>
      <c r="N1307" s="35" t="s">
        <v>31</v>
      </c>
      <c r="O1307" s="35" t="s">
        <v>5</v>
      </c>
      <c r="P1307" s="35" t="s">
        <v>393</v>
      </c>
      <c r="Q1307" s="36">
        <v>44860</v>
      </c>
      <c r="R1307" s="35" t="s">
        <v>62</v>
      </c>
    </row>
    <row r="1308" spans="1:18" x14ac:dyDescent="0.25">
      <c r="A1308" s="35">
        <v>92678587</v>
      </c>
      <c r="B1308" s="35" t="s">
        <v>92</v>
      </c>
      <c r="C1308" s="35" t="s">
        <v>1533</v>
      </c>
      <c r="D1308" s="35" t="s">
        <v>88</v>
      </c>
      <c r="E1308" s="36">
        <v>44552</v>
      </c>
      <c r="F1308" s="35" t="s">
        <v>42</v>
      </c>
      <c r="G1308" s="35" t="s">
        <v>36</v>
      </c>
      <c r="H1308" s="35" t="s">
        <v>12</v>
      </c>
      <c r="I1308" s="35" t="s">
        <v>63</v>
      </c>
      <c r="J1308" s="35">
        <v>221</v>
      </c>
      <c r="K1308" s="35" t="s">
        <v>45</v>
      </c>
      <c r="L1308" s="35" t="s">
        <v>48</v>
      </c>
      <c r="M1308" s="36">
        <v>44735</v>
      </c>
      <c r="N1308" s="35" t="s">
        <v>12</v>
      </c>
      <c r="O1308" s="35" t="s">
        <v>0</v>
      </c>
      <c r="P1308" s="35" t="s">
        <v>393</v>
      </c>
      <c r="Q1308" s="36">
        <v>44765</v>
      </c>
      <c r="R1308" s="35" t="s">
        <v>62</v>
      </c>
    </row>
    <row r="1309" spans="1:18" x14ac:dyDescent="0.25">
      <c r="A1309" s="35">
        <v>92685031</v>
      </c>
      <c r="B1309" s="35" t="s">
        <v>92</v>
      </c>
      <c r="C1309" s="35" t="s">
        <v>1534</v>
      </c>
      <c r="D1309" s="35" t="s">
        <v>88</v>
      </c>
      <c r="E1309" s="36">
        <v>44557</v>
      </c>
      <c r="F1309" s="35" t="s">
        <v>0</v>
      </c>
      <c r="G1309" s="35" t="s">
        <v>36</v>
      </c>
      <c r="H1309" s="35" t="s">
        <v>213</v>
      </c>
      <c r="I1309" s="35" t="s">
        <v>63</v>
      </c>
      <c r="J1309" s="35">
        <v>216</v>
      </c>
      <c r="K1309" s="35" t="s">
        <v>45</v>
      </c>
      <c r="L1309" s="35" t="s">
        <v>48</v>
      </c>
      <c r="M1309" s="36">
        <v>44748</v>
      </c>
      <c r="N1309" s="35" t="s">
        <v>213</v>
      </c>
      <c r="O1309" s="35" t="s">
        <v>0</v>
      </c>
      <c r="P1309" s="35"/>
      <c r="Q1309" s="35"/>
      <c r="R1309" s="35" t="s">
        <v>61</v>
      </c>
    </row>
    <row r="1310" spans="1:18" x14ac:dyDescent="0.25">
      <c r="A1310" s="35">
        <v>92505766</v>
      </c>
      <c r="B1310" s="35" t="s">
        <v>92</v>
      </c>
      <c r="C1310" s="35" t="s">
        <v>1515</v>
      </c>
      <c r="D1310" s="35" t="s">
        <v>88</v>
      </c>
      <c r="E1310" s="36">
        <v>44431</v>
      </c>
      <c r="F1310" s="35" t="s">
        <v>38</v>
      </c>
      <c r="G1310" s="35" t="s">
        <v>18</v>
      </c>
      <c r="H1310" s="35" t="s">
        <v>21</v>
      </c>
      <c r="I1310" s="35" t="s">
        <v>63</v>
      </c>
      <c r="J1310" s="35">
        <v>342</v>
      </c>
      <c r="K1310" s="35" t="s">
        <v>45</v>
      </c>
      <c r="L1310" s="35" t="s">
        <v>48</v>
      </c>
      <c r="M1310" s="36">
        <v>44621</v>
      </c>
      <c r="N1310" s="35" t="s">
        <v>21</v>
      </c>
      <c r="O1310" s="35" t="s">
        <v>5</v>
      </c>
      <c r="P1310" s="35" t="s">
        <v>393</v>
      </c>
      <c r="Q1310" s="36">
        <v>44634</v>
      </c>
      <c r="R1310" s="35" t="s">
        <v>62</v>
      </c>
    </row>
    <row r="1311" spans="1:18" x14ac:dyDescent="0.25">
      <c r="A1311" s="35">
        <v>92640042</v>
      </c>
      <c r="B1311" s="35" t="s">
        <v>92</v>
      </c>
      <c r="C1311" s="35" t="s">
        <v>1516</v>
      </c>
      <c r="D1311" s="35" t="s">
        <v>89</v>
      </c>
      <c r="E1311" s="36">
        <v>44525</v>
      </c>
      <c r="F1311" s="35" t="s">
        <v>41</v>
      </c>
      <c r="G1311" s="35" t="s">
        <v>37</v>
      </c>
      <c r="H1311" s="35" t="s">
        <v>17</v>
      </c>
      <c r="I1311" s="35" t="s">
        <v>63</v>
      </c>
      <c r="J1311" s="35">
        <v>248</v>
      </c>
      <c r="K1311" s="35" t="s">
        <v>45</v>
      </c>
      <c r="L1311" s="35" t="s">
        <v>48</v>
      </c>
      <c r="M1311" s="36">
        <v>44712</v>
      </c>
      <c r="N1311" s="35" t="s">
        <v>17</v>
      </c>
      <c r="O1311" s="35" t="s">
        <v>5</v>
      </c>
      <c r="P1311" s="35"/>
      <c r="Q1311" s="35"/>
      <c r="R1311" s="35" t="s">
        <v>61</v>
      </c>
    </row>
    <row r="1312" spans="1:18" x14ac:dyDescent="0.25">
      <c r="A1312" s="35">
        <v>92654124</v>
      </c>
      <c r="B1312" s="35" t="s">
        <v>92</v>
      </c>
      <c r="C1312" s="35" t="s">
        <v>1517</v>
      </c>
      <c r="D1312" s="35" t="s">
        <v>89</v>
      </c>
      <c r="E1312" s="36">
        <v>44534</v>
      </c>
      <c r="F1312" s="35" t="s">
        <v>38</v>
      </c>
      <c r="G1312" s="35" t="s">
        <v>37</v>
      </c>
      <c r="H1312" s="35" t="s">
        <v>386</v>
      </c>
      <c r="I1312" s="35" t="s">
        <v>63</v>
      </c>
      <c r="J1312" s="35">
        <v>239</v>
      </c>
      <c r="K1312" s="35" t="s">
        <v>45</v>
      </c>
      <c r="L1312" s="35" t="s">
        <v>48</v>
      </c>
      <c r="M1312" s="36">
        <v>44816</v>
      </c>
      <c r="N1312" s="35" t="s">
        <v>386</v>
      </c>
      <c r="O1312" s="35" t="s">
        <v>7</v>
      </c>
      <c r="P1312" s="35" t="s">
        <v>393</v>
      </c>
      <c r="Q1312" s="36">
        <v>44827</v>
      </c>
      <c r="R1312" s="35" t="s">
        <v>62</v>
      </c>
    </row>
    <row r="1313" spans="1:18" x14ac:dyDescent="0.25">
      <c r="A1313" s="35">
        <v>92486211</v>
      </c>
      <c r="B1313" s="35" t="s">
        <v>92</v>
      </c>
      <c r="C1313" s="35" t="s">
        <v>1508</v>
      </c>
      <c r="D1313" s="35" t="s">
        <v>88</v>
      </c>
      <c r="E1313" s="36">
        <v>44417</v>
      </c>
      <c r="F1313" s="35" t="s">
        <v>38</v>
      </c>
      <c r="G1313" s="35">
        <v>10182</v>
      </c>
      <c r="H1313" s="35" t="s">
        <v>31</v>
      </c>
      <c r="I1313" s="35" t="s">
        <v>63</v>
      </c>
      <c r="J1313" s="35">
        <v>356</v>
      </c>
      <c r="K1313" s="35" t="s">
        <v>45</v>
      </c>
      <c r="L1313" s="35" t="s">
        <v>48</v>
      </c>
      <c r="M1313" s="36">
        <v>44610</v>
      </c>
      <c r="N1313" s="35" t="s">
        <v>31</v>
      </c>
      <c r="O1313" s="35" t="s">
        <v>5</v>
      </c>
      <c r="P1313" s="35"/>
      <c r="Q1313" s="35"/>
      <c r="R1313" s="35" t="s">
        <v>61</v>
      </c>
    </row>
    <row r="1314" spans="1:18" x14ac:dyDescent="0.25">
      <c r="A1314" s="35">
        <v>92618695</v>
      </c>
      <c r="B1314" s="35" t="s">
        <v>87</v>
      </c>
      <c r="C1314" s="35" t="s">
        <v>1407</v>
      </c>
      <c r="D1314" s="35" t="s">
        <v>88</v>
      </c>
      <c r="E1314" s="36">
        <v>44509</v>
      </c>
      <c r="F1314" s="35" t="s">
        <v>93</v>
      </c>
      <c r="G1314" s="35">
        <v>18670</v>
      </c>
      <c r="H1314" s="35" t="s">
        <v>15</v>
      </c>
      <c r="I1314" s="35" t="s">
        <v>63</v>
      </c>
      <c r="J1314" s="35">
        <v>264</v>
      </c>
      <c r="K1314" s="35" t="s">
        <v>45</v>
      </c>
      <c r="L1314" s="35" t="s">
        <v>48</v>
      </c>
      <c r="M1314" s="36">
        <v>44719</v>
      </c>
      <c r="N1314" s="35" t="s">
        <v>15</v>
      </c>
      <c r="O1314" s="35" t="s">
        <v>5</v>
      </c>
      <c r="P1314" s="35" t="s">
        <v>393</v>
      </c>
      <c r="Q1314" s="36">
        <v>44742</v>
      </c>
      <c r="R1314" s="35" t="s">
        <v>62</v>
      </c>
    </row>
    <row r="1315" spans="1:18" x14ac:dyDescent="0.25">
      <c r="A1315" s="35">
        <v>92620848</v>
      </c>
      <c r="B1315" s="35" t="s">
        <v>87</v>
      </c>
      <c r="C1315" s="35" t="s">
        <v>1408</v>
      </c>
      <c r="D1315" s="35" t="s">
        <v>88</v>
      </c>
      <c r="E1315" s="36">
        <v>44511</v>
      </c>
      <c r="F1315" s="35" t="s">
        <v>38</v>
      </c>
      <c r="G1315" s="35" t="s">
        <v>18</v>
      </c>
      <c r="H1315" s="35" t="s">
        <v>27</v>
      </c>
      <c r="I1315" s="35" t="s">
        <v>63</v>
      </c>
      <c r="J1315" s="35">
        <v>262</v>
      </c>
      <c r="K1315" s="35" t="s">
        <v>45</v>
      </c>
      <c r="L1315" s="35" t="s">
        <v>48</v>
      </c>
      <c r="M1315" s="36">
        <v>44695</v>
      </c>
      <c r="N1315" s="35" t="s">
        <v>27</v>
      </c>
      <c r="O1315" s="35" t="s">
        <v>5</v>
      </c>
      <c r="P1315" s="35"/>
      <c r="Q1315" s="35"/>
      <c r="R1315" s="35" t="s">
        <v>61</v>
      </c>
    </row>
    <row r="1316" spans="1:18" x14ac:dyDescent="0.25">
      <c r="A1316" s="35">
        <v>92625255</v>
      </c>
      <c r="B1316" s="35" t="s">
        <v>87</v>
      </c>
      <c r="C1316" s="35" t="s">
        <v>1409</v>
      </c>
      <c r="D1316" s="35" t="s">
        <v>89</v>
      </c>
      <c r="E1316" s="36">
        <v>44514</v>
      </c>
      <c r="F1316" s="35" t="s">
        <v>38</v>
      </c>
      <c r="G1316" s="35">
        <v>5799</v>
      </c>
      <c r="H1316" s="35" t="s">
        <v>27</v>
      </c>
      <c r="I1316" s="35" t="s">
        <v>63</v>
      </c>
      <c r="J1316" s="35">
        <v>259</v>
      </c>
      <c r="K1316" s="35" t="s">
        <v>45</v>
      </c>
      <c r="L1316" s="35" t="s">
        <v>48</v>
      </c>
      <c r="M1316" s="36">
        <v>44711</v>
      </c>
      <c r="N1316" s="35" t="s">
        <v>27</v>
      </c>
      <c r="O1316" s="35" t="s">
        <v>5</v>
      </c>
      <c r="P1316" s="35"/>
      <c r="Q1316" s="35"/>
      <c r="R1316" s="35" t="s">
        <v>61</v>
      </c>
    </row>
    <row r="1317" spans="1:18" x14ac:dyDescent="0.25">
      <c r="A1317" s="35">
        <v>92635785</v>
      </c>
      <c r="B1317" s="35" t="s">
        <v>92</v>
      </c>
      <c r="C1317" s="35" t="s">
        <v>1509</v>
      </c>
      <c r="D1317" s="35" t="s">
        <v>89</v>
      </c>
      <c r="E1317" s="36">
        <v>44521</v>
      </c>
      <c r="F1317" s="35" t="s">
        <v>41</v>
      </c>
      <c r="G1317" s="35" t="s">
        <v>37</v>
      </c>
      <c r="H1317" s="35" t="s">
        <v>17</v>
      </c>
      <c r="I1317" s="35" t="s">
        <v>63</v>
      </c>
      <c r="J1317" s="35">
        <v>252</v>
      </c>
      <c r="K1317" s="35" t="s">
        <v>45</v>
      </c>
      <c r="L1317" s="35" t="s">
        <v>48</v>
      </c>
      <c r="M1317" s="36">
        <v>44718</v>
      </c>
      <c r="N1317" s="35" t="s">
        <v>17</v>
      </c>
      <c r="O1317" s="35" t="s">
        <v>5</v>
      </c>
      <c r="P1317" s="35"/>
      <c r="Q1317" s="35"/>
      <c r="R1317" s="35" t="s">
        <v>61</v>
      </c>
    </row>
    <row r="1318" spans="1:18" x14ac:dyDescent="0.25">
      <c r="A1318" s="35">
        <v>92732277</v>
      </c>
      <c r="B1318" s="35" t="s">
        <v>92</v>
      </c>
      <c r="C1318" s="35" t="s">
        <v>1510</v>
      </c>
      <c r="D1318" s="35" t="s">
        <v>89</v>
      </c>
      <c r="E1318" s="36">
        <v>44591</v>
      </c>
      <c r="F1318" s="35" t="s">
        <v>0</v>
      </c>
      <c r="G1318" s="35" t="s">
        <v>14</v>
      </c>
      <c r="H1318" s="35" t="s">
        <v>14</v>
      </c>
      <c r="I1318" s="35" t="s">
        <v>63</v>
      </c>
      <c r="J1318" s="35">
        <v>182</v>
      </c>
      <c r="K1318" s="35" t="s">
        <v>45</v>
      </c>
      <c r="L1318" s="35" t="s">
        <v>48</v>
      </c>
      <c r="M1318" s="36">
        <v>44778</v>
      </c>
      <c r="N1318" s="35" t="s">
        <v>14</v>
      </c>
      <c r="O1318" s="35" t="s">
        <v>0</v>
      </c>
      <c r="P1318" s="35" t="s">
        <v>393</v>
      </c>
      <c r="Q1318" s="36">
        <v>44804</v>
      </c>
      <c r="R1318" s="35" t="s">
        <v>62</v>
      </c>
    </row>
    <row r="1319" spans="1:18" x14ac:dyDescent="0.25">
      <c r="A1319" s="35">
        <v>92732439</v>
      </c>
      <c r="B1319" s="35" t="s">
        <v>87</v>
      </c>
      <c r="C1319" s="35" t="s">
        <v>1511</v>
      </c>
      <c r="D1319" s="35" t="s">
        <v>89</v>
      </c>
      <c r="E1319" s="36">
        <v>44591</v>
      </c>
      <c r="F1319" s="35" t="s">
        <v>0</v>
      </c>
      <c r="G1319" s="35" t="s">
        <v>10</v>
      </c>
      <c r="H1319" s="35" t="s">
        <v>13</v>
      </c>
      <c r="I1319" s="35" t="s">
        <v>63</v>
      </c>
      <c r="J1319" s="35">
        <v>182</v>
      </c>
      <c r="K1319" s="35" t="s">
        <v>45</v>
      </c>
      <c r="L1319" s="35" t="s">
        <v>48</v>
      </c>
      <c r="M1319" s="36">
        <v>44776</v>
      </c>
      <c r="N1319" s="35" t="s">
        <v>13</v>
      </c>
      <c r="O1319" s="35" t="s">
        <v>0</v>
      </c>
      <c r="P1319" s="35" t="s">
        <v>393</v>
      </c>
      <c r="Q1319" s="36">
        <v>44799</v>
      </c>
      <c r="R1319" s="35" t="s">
        <v>62</v>
      </c>
    </row>
    <row r="1320" spans="1:18" x14ac:dyDescent="0.25">
      <c r="A1320" s="35">
        <v>92732650</v>
      </c>
      <c r="B1320" s="35" t="s">
        <v>92</v>
      </c>
      <c r="C1320" s="35" t="s">
        <v>1760</v>
      </c>
      <c r="D1320" s="35" t="s">
        <v>88</v>
      </c>
      <c r="E1320" s="36">
        <v>44591</v>
      </c>
      <c r="F1320" s="35" t="s">
        <v>0</v>
      </c>
      <c r="G1320" s="35" t="s">
        <v>90</v>
      </c>
      <c r="H1320" s="35" t="s">
        <v>2</v>
      </c>
      <c r="I1320" s="35" t="s">
        <v>63</v>
      </c>
      <c r="J1320" s="35">
        <v>182</v>
      </c>
      <c r="K1320" s="35" t="s">
        <v>45</v>
      </c>
      <c r="L1320" s="35" t="s">
        <v>48</v>
      </c>
      <c r="M1320" s="36">
        <v>44888</v>
      </c>
      <c r="N1320" s="35" t="s">
        <v>18</v>
      </c>
      <c r="O1320" s="35" t="s">
        <v>101</v>
      </c>
      <c r="P1320" s="35"/>
      <c r="Q1320" s="35"/>
      <c r="R1320" s="35" t="s">
        <v>61</v>
      </c>
    </row>
    <row r="1321" spans="1:18" x14ac:dyDescent="0.25">
      <c r="A1321" s="35">
        <v>92734022</v>
      </c>
      <c r="B1321" s="35" t="s">
        <v>87</v>
      </c>
      <c r="C1321" s="35" t="s">
        <v>1512</v>
      </c>
      <c r="D1321" s="35" t="s">
        <v>89</v>
      </c>
      <c r="E1321" s="36">
        <v>44592</v>
      </c>
      <c r="F1321" s="35" t="s">
        <v>0</v>
      </c>
      <c r="G1321" s="35" t="s">
        <v>36</v>
      </c>
      <c r="H1321" s="35" t="s">
        <v>35</v>
      </c>
      <c r="I1321" s="35" t="s">
        <v>63</v>
      </c>
      <c r="J1321" s="35">
        <v>181</v>
      </c>
      <c r="K1321" s="35" t="s">
        <v>45</v>
      </c>
      <c r="L1321" s="35" t="s">
        <v>48</v>
      </c>
      <c r="M1321" s="36">
        <v>44778</v>
      </c>
      <c r="N1321" s="35" t="s">
        <v>35</v>
      </c>
      <c r="O1321" s="35" t="s">
        <v>0</v>
      </c>
      <c r="P1321" s="35"/>
      <c r="Q1321" s="35"/>
      <c r="R1321" s="35" t="s">
        <v>61</v>
      </c>
    </row>
    <row r="1322" spans="1:18" x14ac:dyDescent="0.25">
      <c r="A1322" s="35">
        <v>92734427</v>
      </c>
      <c r="B1322" s="35" t="s">
        <v>92</v>
      </c>
      <c r="C1322" s="35" t="s">
        <v>1659</v>
      </c>
      <c r="D1322" s="35" t="s">
        <v>89</v>
      </c>
      <c r="E1322" s="36">
        <v>44592</v>
      </c>
      <c r="F1322" s="35" t="s">
        <v>0</v>
      </c>
      <c r="G1322" s="35" t="s">
        <v>36</v>
      </c>
      <c r="H1322" s="35" t="s">
        <v>207</v>
      </c>
      <c r="I1322" s="35" t="s">
        <v>63</v>
      </c>
      <c r="J1322" s="35">
        <v>181</v>
      </c>
      <c r="K1322" s="35" t="s">
        <v>45</v>
      </c>
      <c r="L1322" s="35" t="s">
        <v>48</v>
      </c>
      <c r="M1322" s="36">
        <v>44845</v>
      </c>
      <c r="N1322" s="35" t="s">
        <v>207</v>
      </c>
      <c r="O1322" s="35" t="s">
        <v>0</v>
      </c>
      <c r="P1322" s="35" t="s">
        <v>393</v>
      </c>
      <c r="Q1322" s="36">
        <v>44865</v>
      </c>
      <c r="R1322" s="35" t="s">
        <v>62</v>
      </c>
    </row>
    <row r="1323" spans="1:18" x14ac:dyDescent="0.25">
      <c r="A1323" s="35">
        <v>92734785</v>
      </c>
      <c r="B1323" s="35" t="s">
        <v>87</v>
      </c>
      <c r="C1323" s="35" t="s">
        <v>1513</v>
      </c>
      <c r="D1323" s="35" t="s">
        <v>89</v>
      </c>
      <c r="E1323" s="36">
        <v>44592</v>
      </c>
      <c r="F1323" s="35" t="s">
        <v>38</v>
      </c>
      <c r="G1323" s="35" t="s">
        <v>37</v>
      </c>
      <c r="H1323" s="35" t="s">
        <v>19</v>
      </c>
      <c r="I1323" s="35" t="s">
        <v>63</v>
      </c>
      <c r="J1323" s="35">
        <v>181</v>
      </c>
      <c r="K1323" s="35" t="s">
        <v>45</v>
      </c>
      <c r="L1323" s="35" t="s">
        <v>48</v>
      </c>
      <c r="M1323" s="36">
        <v>44775</v>
      </c>
      <c r="N1323" s="35" t="s">
        <v>19</v>
      </c>
      <c r="O1323" s="35" t="s">
        <v>7</v>
      </c>
      <c r="P1323" s="35" t="s">
        <v>393</v>
      </c>
      <c r="Q1323" s="36">
        <v>44804</v>
      </c>
      <c r="R1323" s="35" t="s">
        <v>62</v>
      </c>
    </row>
    <row r="1324" spans="1:18" x14ac:dyDescent="0.25">
      <c r="A1324" s="35">
        <v>92735688</v>
      </c>
      <c r="B1324" s="35" t="s">
        <v>92</v>
      </c>
      <c r="C1324" s="35" t="s">
        <v>1514</v>
      </c>
      <c r="D1324" s="35" t="s">
        <v>89</v>
      </c>
      <c r="E1324" s="36">
        <v>44592</v>
      </c>
      <c r="F1324" s="35" t="s">
        <v>38</v>
      </c>
      <c r="G1324" s="35">
        <v>14501</v>
      </c>
      <c r="H1324" s="35" t="s">
        <v>33</v>
      </c>
      <c r="I1324" s="35" t="s">
        <v>63</v>
      </c>
      <c r="J1324" s="35">
        <v>181</v>
      </c>
      <c r="K1324" s="35" t="s">
        <v>45</v>
      </c>
      <c r="L1324" s="35" t="s">
        <v>48</v>
      </c>
      <c r="M1324" s="36">
        <v>44774</v>
      </c>
      <c r="N1324" s="35" t="s">
        <v>33</v>
      </c>
      <c r="O1324" s="35" t="s">
        <v>7</v>
      </c>
      <c r="P1324" s="35" t="s">
        <v>393</v>
      </c>
      <c r="Q1324" s="36">
        <v>44785</v>
      </c>
      <c r="R1324" s="35" t="s">
        <v>62</v>
      </c>
    </row>
    <row r="1325" spans="1:18" x14ac:dyDescent="0.25">
      <c r="A1325" s="35">
        <v>92555953</v>
      </c>
      <c r="B1325" s="35" t="s">
        <v>92</v>
      </c>
      <c r="C1325" s="35" t="s">
        <v>1522</v>
      </c>
      <c r="D1325" s="35" t="s">
        <v>88</v>
      </c>
      <c r="E1325" s="36">
        <v>44465</v>
      </c>
      <c r="F1325" s="35" t="s">
        <v>41</v>
      </c>
      <c r="G1325" s="35" t="s">
        <v>37</v>
      </c>
      <c r="H1325" s="35" t="s">
        <v>17</v>
      </c>
      <c r="I1325" s="35" t="s">
        <v>63</v>
      </c>
      <c r="J1325" s="35">
        <v>308</v>
      </c>
      <c r="K1325" s="35" t="s">
        <v>45</v>
      </c>
      <c r="L1325" s="35" t="s">
        <v>48</v>
      </c>
      <c r="M1325" s="36">
        <v>44646</v>
      </c>
      <c r="N1325" s="35" t="s">
        <v>17</v>
      </c>
      <c r="O1325" s="35" t="s">
        <v>5</v>
      </c>
      <c r="P1325" s="35"/>
      <c r="Q1325" s="35"/>
      <c r="R1325" s="35" t="s">
        <v>61</v>
      </c>
    </row>
    <row r="1326" spans="1:18" x14ac:dyDescent="0.25">
      <c r="A1326" s="35">
        <v>92561202</v>
      </c>
      <c r="B1326" s="35" t="s">
        <v>92</v>
      </c>
      <c r="C1326" s="35" t="s">
        <v>1523</v>
      </c>
      <c r="D1326" s="35" t="s">
        <v>89</v>
      </c>
      <c r="E1326" s="36">
        <v>44468</v>
      </c>
      <c r="F1326" s="35" t="s">
        <v>38</v>
      </c>
      <c r="G1326" s="35">
        <v>9606</v>
      </c>
      <c r="H1326" s="35" t="s">
        <v>28</v>
      </c>
      <c r="I1326" s="35" t="s">
        <v>63</v>
      </c>
      <c r="J1326" s="35">
        <v>305</v>
      </c>
      <c r="K1326" s="35" t="s">
        <v>45</v>
      </c>
      <c r="L1326" s="35" t="s">
        <v>48</v>
      </c>
      <c r="M1326" s="36">
        <v>44652</v>
      </c>
      <c r="N1326" s="35" t="s">
        <v>28</v>
      </c>
      <c r="O1326" s="35" t="s">
        <v>5</v>
      </c>
      <c r="P1326" s="35" t="s">
        <v>393</v>
      </c>
      <c r="Q1326" s="36">
        <v>44678</v>
      </c>
      <c r="R1326" s="35" t="s">
        <v>62</v>
      </c>
    </row>
    <row r="1327" spans="1:18" x14ac:dyDescent="0.25">
      <c r="A1327" s="35">
        <v>92686962</v>
      </c>
      <c r="B1327" s="35" t="s">
        <v>92</v>
      </c>
      <c r="C1327" s="35" t="s">
        <v>1524</v>
      </c>
      <c r="D1327" s="35" t="s">
        <v>88</v>
      </c>
      <c r="E1327" s="36">
        <v>44559</v>
      </c>
      <c r="F1327" s="35" t="s">
        <v>0</v>
      </c>
      <c r="G1327" s="35" t="s">
        <v>36</v>
      </c>
      <c r="H1327" s="35" t="s">
        <v>10</v>
      </c>
      <c r="I1327" s="35" t="s">
        <v>63</v>
      </c>
      <c r="J1327" s="35">
        <v>214</v>
      </c>
      <c r="K1327" s="35" t="s">
        <v>45</v>
      </c>
      <c r="L1327" s="35" t="s">
        <v>48</v>
      </c>
      <c r="M1327" s="36">
        <v>44756</v>
      </c>
      <c r="N1327" s="35" t="s">
        <v>10</v>
      </c>
      <c r="O1327" s="35" t="s">
        <v>0</v>
      </c>
      <c r="P1327" s="35"/>
      <c r="Q1327" s="35"/>
      <c r="R1327" s="35" t="s">
        <v>61</v>
      </c>
    </row>
    <row r="1328" spans="1:18" x14ac:dyDescent="0.25">
      <c r="A1328" s="35">
        <v>92688747</v>
      </c>
      <c r="B1328" s="35" t="s">
        <v>92</v>
      </c>
      <c r="C1328" s="35" t="s">
        <v>1525</v>
      </c>
      <c r="D1328" s="35" t="s">
        <v>89</v>
      </c>
      <c r="E1328" s="36">
        <v>44560</v>
      </c>
      <c r="F1328" s="35" t="s">
        <v>0</v>
      </c>
      <c r="G1328" s="35" t="s">
        <v>37</v>
      </c>
      <c r="H1328" s="35" t="s">
        <v>3</v>
      </c>
      <c r="I1328" s="35" t="s">
        <v>63</v>
      </c>
      <c r="J1328" s="35">
        <v>213</v>
      </c>
      <c r="K1328" s="35" t="s">
        <v>45</v>
      </c>
      <c r="L1328" s="35" t="s">
        <v>48</v>
      </c>
      <c r="M1328" s="36">
        <v>44762</v>
      </c>
      <c r="N1328" s="35" t="s">
        <v>3</v>
      </c>
      <c r="O1328" s="35" t="s">
        <v>0</v>
      </c>
      <c r="P1328" s="35"/>
      <c r="Q1328" s="35"/>
      <c r="R1328" s="35" t="s">
        <v>61</v>
      </c>
    </row>
    <row r="1329" spans="1:18" x14ac:dyDescent="0.25">
      <c r="A1329" s="35">
        <v>92691625</v>
      </c>
      <c r="B1329" s="35" t="s">
        <v>92</v>
      </c>
      <c r="C1329" s="35" t="s">
        <v>1526</v>
      </c>
      <c r="D1329" s="35" t="s">
        <v>88</v>
      </c>
      <c r="E1329" s="36">
        <v>44562</v>
      </c>
      <c r="F1329" s="35" t="s">
        <v>0</v>
      </c>
      <c r="G1329" s="35" t="s">
        <v>37</v>
      </c>
      <c r="H1329" s="35" t="s">
        <v>4</v>
      </c>
      <c r="I1329" s="35" t="s">
        <v>63</v>
      </c>
      <c r="J1329" s="35">
        <v>211</v>
      </c>
      <c r="K1329" s="35" t="s">
        <v>45</v>
      </c>
      <c r="L1329" s="35" t="s">
        <v>48</v>
      </c>
      <c r="M1329" s="36">
        <v>44746</v>
      </c>
      <c r="N1329" s="35" t="s">
        <v>4</v>
      </c>
      <c r="O1329" s="35" t="s">
        <v>0</v>
      </c>
      <c r="P1329" s="35"/>
      <c r="Q1329" s="35"/>
      <c r="R1329" s="35" t="s">
        <v>61</v>
      </c>
    </row>
    <row r="1330" spans="1:18" x14ac:dyDescent="0.25">
      <c r="A1330" s="35">
        <v>92692680</v>
      </c>
      <c r="B1330" s="35" t="s">
        <v>87</v>
      </c>
      <c r="C1330" s="35" t="s">
        <v>1423</v>
      </c>
      <c r="D1330" s="35" t="s">
        <v>88</v>
      </c>
      <c r="E1330" s="36">
        <v>44563</v>
      </c>
      <c r="F1330" s="35" t="s">
        <v>38</v>
      </c>
      <c r="G1330" s="35" t="s">
        <v>37</v>
      </c>
      <c r="H1330" s="35" t="s">
        <v>8</v>
      </c>
      <c r="I1330" s="35" t="s">
        <v>63</v>
      </c>
      <c r="J1330" s="35">
        <v>210</v>
      </c>
      <c r="K1330" s="35" t="s">
        <v>45</v>
      </c>
      <c r="L1330" s="35" t="s">
        <v>48</v>
      </c>
      <c r="M1330" s="36">
        <v>44756</v>
      </c>
      <c r="N1330" s="35" t="s">
        <v>8</v>
      </c>
      <c r="O1330" s="35" t="s">
        <v>5</v>
      </c>
      <c r="P1330" s="35" t="s">
        <v>393</v>
      </c>
      <c r="Q1330" s="36">
        <v>44764</v>
      </c>
      <c r="R1330" s="35" t="s">
        <v>62</v>
      </c>
    </row>
    <row r="1331" spans="1:18" x14ac:dyDescent="0.25">
      <c r="A1331" s="35">
        <v>92694012</v>
      </c>
      <c r="B1331" s="35" t="s">
        <v>92</v>
      </c>
      <c r="C1331" s="35" t="s">
        <v>1527</v>
      </c>
      <c r="D1331" s="35" t="s">
        <v>88</v>
      </c>
      <c r="E1331" s="36">
        <v>44564</v>
      </c>
      <c r="F1331" s="35" t="s">
        <v>0</v>
      </c>
      <c r="G1331" s="35" t="s">
        <v>36</v>
      </c>
      <c r="H1331" s="35" t="s">
        <v>213</v>
      </c>
      <c r="I1331" s="35" t="s">
        <v>63</v>
      </c>
      <c r="J1331" s="35">
        <v>209</v>
      </c>
      <c r="K1331" s="35" t="s">
        <v>45</v>
      </c>
      <c r="L1331" s="35" t="s">
        <v>48</v>
      </c>
      <c r="M1331" s="36">
        <v>44792</v>
      </c>
      <c r="N1331" s="35" t="s">
        <v>213</v>
      </c>
      <c r="O1331" s="35" t="s">
        <v>0</v>
      </c>
      <c r="P1331" s="35"/>
      <c r="Q1331" s="35"/>
      <c r="R1331" s="35" t="s">
        <v>61</v>
      </c>
    </row>
    <row r="1332" spans="1:18" x14ac:dyDescent="0.25">
      <c r="A1332" s="35">
        <v>92694127</v>
      </c>
      <c r="B1332" s="35" t="s">
        <v>92</v>
      </c>
      <c r="C1332" s="35" t="s">
        <v>1424</v>
      </c>
      <c r="D1332" s="35" t="s">
        <v>89</v>
      </c>
      <c r="E1332" s="36">
        <v>44564</v>
      </c>
      <c r="F1332" s="35" t="s">
        <v>0</v>
      </c>
      <c r="G1332" s="35" t="s">
        <v>10</v>
      </c>
      <c r="H1332" s="35" t="s">
        <v>13</v>
      </c>
      <c r="I1332" s="35" t="s">
        <v>63</v>
      </c>
      <c r="J1332" s="35">
        <v>209</v>
      </c>
      <c r="K1332" s="35" t="s">
        <v>45</v>
      </c>
      <c r="L1332" s="35" t="s">
        <v>48</v>
      </c>
      <c r="M1332" s="36">
        <v>44764</v>
      </c>
      <c r="N1332" s="35" t="s">
        <v>13</v>
      </c>
      <c r="O1332" s="35" t="s">
        <v>0</v>
      </c>
      <c r="P1332" s="35" t="s">
        <v>393</v>
      </c>
      <c r="Q1332" s="36">
        <v>44783</v>
      </c>
      <c r="R1332" s="35" t="s">
        <v>62</v>
      </c>
    </row>
    <row r="1333" spans="1:18" x14ac:dyDescent="0.25">
      <c r="A1333" s="35">
        <v>92694410</v>
      </c>
      <c r="B1333" s="35" t="s">
        <v>92</v>
      </c>
      <c r="C1333" s="35" t="s">
        <v>1528</v>
      </c>
      <c r="D1333" s="35" t="s">
        <v>89</v>
      </c>
      <c r="E1333" s="36">
        <v>44564</v>
      </c>
      <c r="F1333" s="35" t="s">
        <v>38</v>
      </c>
      <c r="G1333" s="35" t="s">
        <v>18</v>
      </c>
      <c r="H1333" s="35" t="s">
        <v>21</v>
      </c>
      <c r="I1333" s="35" t="s">
        <v>63</v>
      </c>
      <c r="J1333" s="35">
        <v>209</v>
      </c>
      <c r="K1333" s="35" t="s">
        <v>45</v>
      </c>
      <c r="L1333" s="35" t="s">
        <v>48</v>
      </c>
      <c r="M1333" s="36">
        <v>44786</v>
      </c>
      <c r="N1333" s="35" t="s">
        <v>21</v>
      </c>
      <c r="O1333" s="35" t="s">
        <v>5</v>
      </c>
      <c r="P1333" s="35"/>
      <c r="Q1333" s="35"/>
      <c r="R1333" s="35" t="s">
        <v>61</v>
      </c>
    </row>
    <row r="1334" spans="1:18" x14ac:dyDescent="0.25">
      <c r="A1334" s="35">
        <v>92694839</v>
      </c>
      <c r="B1334" s="35" t="s">
        <v>87</v>
      </c>
      <c r="C1334" s="35" t="s">
        <v>1761</v>
      </c>
      <c r="D1334" s="35" t="s">
        <v>89</v>
      </c>
      <c r="E1334" s="36">
        <v>44565</v>
      </c>
      <c r="F1334" s="35" t="s">
        <v>93</v>
      </c>
      <c r="G1334" s="35" t="s">
        <v>18</v>
      </c>
      <c r="H1334" s="35" t="s">
        <v>9</v>
      </c>
      <c r="I1334" s="35" t="s">
        <v>63</v>
      </c>
      <c r="J1334" s="35">
        <v>208</v>
      </c>
      <c r="K1334" s="35" t="s">
        <v>45</v>
      </c>
      <c r="L1334" s="35" t="s">
        <v>48</v>
      </c>
      <c r="M1334" s="36">
        <v>44874</v>
      </c>
      <c r="N1334" s="35" t="s">
        <v>9</v>
      </c>
      <c r="O1334" s="35" t="s">
        <v>5</v>
      </c>
      <c r="P1334" s="35" t="s">
        <v>393</v>
      </c>
      <c r="Q1334" s="36">
        <v>44883</v>
      </c>
      <c r="R1334" s="35" t="s">
        <v>62</v>
      </c>
    </row>
    <row r="1335" spans="1:18" x14ac:dyDescent="0.25">
      <c r="A1335" s="35">
        <v>92695383</v>
      </c>
      <c r="B1335" s="35" t="s">
        <v>87</v>
      </c>
      <c r="C1335" s="35" t="s">
        <v>1425</v>
      </c>
      <c r="D1335" s="35" t="s">
        <v>89</v>
      </c>
      <c r="E1335" s="36">
        <v>44565</v>
      </c>
      <c r="F1335" s="35" t="s">
        <v>0</v>
      </c>
      <c r="G1335" s="35" t="s">
        <v>18</v>
      </c>
      <c r="H1335" s="35" t="s">
        <v>10</v>
      </c>
      <c r="I1335" s="35" t="s">
        <v>63</v>
      </c>
      <c r="J1335" s="35">
        <v>208</v>
      </c>
      <c r="K1335" s="35" t="s">
        <v>45</v>
      </c>
      <c r="L1335" s="35" t="s">
        <v>48</v>
      </c>
      <c r="M1335" s="36">
        <v>44768</v>
      </c>
      <c r="N1335" s="35" t="s">
        <v>10</v>
      </c>
      <c r="O1335" s="35" t="s">
        <v>0</v>
      </c>
      <c r="P1335" s="35" t="s">
        <v>393</v>
      </c>
      <c r="Q1335" s="36">
        <v>44796</v>
      </c>
      <c r="R1335" s="35" t="s">
        <v>62</v>
      </c>
    </row>
    <row r="1336" spans="1:18" x14ac:dyDescent="0.25">
      <c r="A1336" s="35">
        <v>92695395</v>
      </c>
      <c r="B1336" s="35" t="s">
        <v>87</v>
      </c>
      <c r="C1336" s="35" t="s">
        <v>1426</v>
      </c>
      <c r="D1336" s="35" t="s">
        <v>89</v>
      </c>
      <c r="E1336" s="36">
        <v>44565</v>
      </c>
      <c r="F1336" s="35" t="s">
        <v>0</v>
      </c>
      <c r="G1336" s="35" t="s">
        <v>37</v>
      </c>
      <c r="H1336" s="35" t="s">
        <v>13</v>
      </c>
      <c r="I1336" s="35" t="s">
        <v>63</v>
      </c>
      <c r="J1336" s="35">
        <v>208</v>
      </c>
      <c r="K1336" s="35" t="s">
        <v>45</v>
      </c>
      <c r="L1336" s="35" t="s">
        <v>48</v>
      </c>
      <c r="M1336" s="36">
        <v>44763</v>
      </c>
      <c r="N1336" s="35" t="s">
        <v>13</v>
      </c>
      <c r="O1336" s="35" t="s">
        <v>0</v>
      </c>
      <c r="P1336" s="35" t="s">
        <v>393</v>
      </c>
      <c r="Q1336" s="36">
        <v>44785</v>
      </c>
      <c r="R1336" s="35" t="s">
        <v>62</v>
      </c>
    </row>
    <row r="1337" spans="1:18" x14ac:dyDescent="0.25">
      <c r="A1337" s="35">
        <v>92695400</v>
      </c>
      <c r="B1337" s="35" t="s">
        <v>92</v>
      </c>
      <c r="C1337" s="35" t="s">
        <v>1529</v>
      </c>
      <c r="D1337" s="35" t="s">
        <v>88</v>
      </c>
      <c r="E1337" s="36">
        <v>44565</v>
      </c>
      <c r="F1337" s="35" t="s">
        <v>93</v>
      </c>
      <c r="G1337" s="35" t="s">
        <v>18</v>
      </c>
      <c r="H1337" s="35" t="s">
        <v>15</v>
      </c>
      <c r="I1337" s="35" t="s">
        <v>63</v>
      </c>
      <c r="J1337" s="35">
        <v>208</v>
      </c>
      <c r="K1337" s="35" t="s">
        <v>45</v>
      </c>
      <c r="L1337" s="35" t="s">
        <v>48</v>
      </c>
      <c r="M1337" s="36">
        <v>44747</v>
      </c>
      <c r="N1337" s="35" t="s">
        <v>15</v>
      </c>
      <c r="O1337" s="35" t="s">
        <v>5</v>
      </c>
      <c r="P1337" s="35" t="s">
        <v>393</v>
      </c>
      <c r="Q1337" s="36">
        <v>44775</v>
      </c>
      <c r="R1337" s="35" t="s">
        <v>62</v>
      </c>
    </row>
    <row r="1338" spans="1:18" x14ac:dyDescent="0.25">
      <c r="A1338" s="35">
        <v>92695574</v>
      </c>
      <c r="B1338" s="35" t="s">
        <v>87</v>
      </c>
      <c r="C1338" s="35" t="s">
        <v>1427</v>
      </c>
      <c r="D1338" s="35" t="s">
        <v>89</v>
      </c>
      <c r="E1338" s="36">
        <v>44565</v>
      </c>
      <c r="F1338" s="35" t="s">
        <v>38</v>
      </c>
      <c r="G1338" s="35" t="s">
        <v>18</v>
      </c>
      <c r="H1338" s="35" t="s">
        <v>16</v>
      </c>
      <c r="I1338" s="35" t="s">
        <v>63</v>
      </c>
      <c r="J1338" s="35">
        <v>208</v>
      </c>
      <c r="K1338" s="35" t="s">
        <v>45</v>
      </c>
      <c r="L1338" s="35" t="s">
        <v>48</v>
      </c>
      <c r="M1338" s="36">
        <v>44747</v>
      </c>
      <c r="N1338" s="35" t="s">
        <v>16</v>
      </c>
      <c r="O1338" s="35" t="s">
        <v>5</v>
      </c>
      <c r="P1338" s="35"/>
      <c r="Q1338" s="35"/>
      <c r="R1338" s="35" t="s">
        <v>61</v>
      </c>
    </row>
    <row r="1339" spans="1:18" x14ac:dyDescent="0.25">
      <c r="A1339" s="35">
        <v>92695823</v>
      </c>
      <c r="B1339" s="35" t="s">
        <v>87</v>
      </c>
      <c r="C1339" s="35" t="s">
        <v>1428</v>
      </c>
      <c r="D1339" s="35" t="s">
        <v>89</v>
      </c>
      <c r="E1339" s="36">
        <v>44565</v>
      </c>
      <c r="F1339" s="35" t="s">
        <v>38</v>
      </c>
      <c r="G1339" s="35">
        <v>6211</v>
      </c>
      <c r="H1339" s="35" t="s">
        <v>21</v>
      </c>
      <c r="I1339" s="35" t="s">
        <v>63</v>
      </c>
      <c r="J1339" s="35">
        <v>208</v>
      </c>
      <c r="K1339" s="35" t="s">
        <v>45</v>
      </c>
      <c r="L1339" s="35" t="s">
        <v>48</v>
      </c>
      <c r="M1339" s="36">
        <v>44746</v>
      </c>
      <c r="N1339" s="35" t="s">
        <v>21</v>
      </c>
      <c r="O1339" s="35" t="s">
        <v>5</v>
      </c>
      <c r="P1339" s="35" t="s">
        <v>393</v>
      </c>
      <c r="Q1339" s="36">
        <v>44767</v>
      </c>
      <c r="R1339" s="35" t="s">
        <v>62</v>
      </c>
    </row>
    <row r="1340" spans="1:18" x14ac:dyDescent="0.25">
      <c r="A1340" s="35">
        <v>92695939</v>
      </c>
      <c r="B1340" s="35" t="s">
        <v>92</v>
      </c>
      <c r="C1340" s="35" t="s">
        <v>1530</v>
      </c>
      <c r="D1340" s="35" t="s">
        <v>88</v>
      </c>
      <c r="E1340" s="36">
        <v>44565</v>
      </c>
      <c r="F1340" s="35" t="s">
        <v>0</v>
      </c>
      <c r="G1340" s="35" t="s">
        <v>36</v>
      </c>
      <c r="H1340" s="35" t="s">
        <v>3</v>
      </c>
      <c r="I1340" s="35" t="s">
        <v>63</v>
      </c>
      <c r="J1340" s="35">
        <v>208</v>
      </c>
      <c r="K1340" s="35" t="s">
        <v>45</v>
      </c>
      <c r="L1340" s="35" t="s">
        <v>48</v>
      </c>
      <c r="M1340" s="36">
        <v>44812</v>
      </c>
      <c r="N1340" s="35" t="s">
        <v>3</v>
      </c>
      <c r="O1340" s="35" t="s">
        <v>0</v>
      </c>
      <c r="P1340" s="35" t="s">
        <v>393</v>
      </c>
      <c r="Q1340" s="36">
        <v>44818</v>
      </c>
      <c r="R1340" s="35" t="s">
        <v>62</v>
      </c>
    </row>
    <row r="1341" spans="1:18" x14ac:dyDescent="0.25">
      <c r="A1341" s="35">
        <v>92696748</v>
      </c>
      <c r="B1341" s="35" t="s">
        <v>87</v>
      </c>
      <c r="C1341" s="35" t="s">
        <v>1429</v>
      </c>
      <c r="D1341" s="35" t="s">
        <v>89</v>
      </c>
      <c r="E1341" s="36">
        <v>44566</v>
      </c>
      <c r="F1341" s="35" t="s">
        <v>38</v>
      </c>
      <c r="G1341" s="35" t="s">
        <v>10</v>
      </c>
      <c r="H1341" s="35" t="s">
        <v>27</v>
      </c>
      <c r="I1341" s="35" t="s">
        <v>63</v>
      </c>
      <c r="J1341" s="35">
        <v>207</v>
      </c>
      <c r="K1341" s="35" t="s">
        <v>45</v>
      </c>
      <c r="L1341" s="35" t="s">
        <v>48</v>
      </c>
      <c r="M1341" s="36">
        <v>44749</v>
      </c>
      <c r="N1341" s="35" t="s">
        <v>27</v>
      </c>
      <c r="O1341" s="35" t="s">
        <v>5</v>
      </c>
      <c r="P1341" s="35"/>
      <c r="Q1341" s="35"/>
      <c r="R1341" s="35" t="s">
        <v>61</v>
      </c>
    </row>
    <row r="1342" spans="1:18" x14ac:dyDescent="0.25">
      <c r="A1342" s="35">
        <v>92697031</v>
      </c>
      <c r="B1342" s="35" t="s">
        <v>87</v>
      </c>
      <c r="C1342" s="35" t="s">
        <v>1430</v>
      </c>
      <c r="D1342" s="35" t="s">
        <v>88</v>
      </c>
      <c r="E1342" s="36">
        <v>44566</v>
      </c>
      <c r="F1342" s="35" t="s">
        <v>0</v>
      </c>
      <c r="G1342" s="35">
        <v>13044</v>
      </c>
      <c r="H1342" s="35" t="s">
        <v>2</v>
      </c>
      <c r="I1342" s="35" t="s">
        <v>63</v>
      </c>
      <c r="J1342" s="35">
        <v>207</v>
      </c>
      <c r="K1342" s="35" t="s">
        <v>45</v>
      </c>
      <c r="L1342" s="35" t="s">
        <v>48</v>
      </c>
      <c r="M1342" s="36">
        <v>44761</v>
      </c>
      <c r="N1342" s="35" t="s">
        <v>2</v>
      </c>
      <c r="O1342" s="35" t="s">
        <v>0</v>
      </c>
      <c r="P1342" s="35" t="s">
        <v>393</v>
      </c>
      <c r="Q1342" s="36">
        <v>44784</v>
      </c>
      <c r="R1342" s="35" t="s">
        <v>62</v>
      </c>
    </row>
    <row r="1343" spans="1:18" x14ac:dyDescent="0.25">
      <c r="A1343" s="35">
        <v>92697275</v>
      </c>
      <c r="B1343" s="35" t="s">
        <v>87</v>
      </c>
      <c r="C1343" s="35" t="s">
        <v>1431</v>
      </c>
      <c r="D1343" s="35" t="s">
        <v>88</v>
      </c>
      <c r="E1343" s="36">
        <v>44566</v>
      </c>
      <c r="F1343" s="35" t="s">
        <v>0</v>
      </c>
      <c r="G1343" s="35">
        <v>6207</v>
      </c>
      <c r="H1343" s="35" t="s">
        <v>3</v>
      </c>
      <c r="I1343" s="35" t="s">
        <v>63</v>
      </c>
      <c r="J1343" s="35">
        <v>207</v>
      </c>
      <c r="K1343" s="35" t="s">
        <v>45</v>
      </c>
      <c r="L1343" s="35" t="s">
        <v>48</v>
      </c>
      <c r="M1343" s="36">
        <v>44757</v>
      </c>
      <c r="N1343" s="35" t="s">
        <v>3</v>
      </c>
      <c r="O1343" s="35" t="s">
        <v>0</v>
      </c>
      <c r="P1343" s="35" t="s">
        <v>393</v>
      </c>
      <c r="Q1343" s="36">
        <v>44769</v>
      </c>
      <c r="R1343" s="35" t="s">
        <v>62</v>
      </c>
    </row>
    <row r="1344" spans="1:18" x14ac:dyDescent="0.25">
      <c r="A1344" s="35">
        <v>92697330</v>
      </c>
      <c r="B1344" s="35" t="s">
        <v>92</v>
      </c>
      <c r="C1344" s="35" t="s">
        <v>1531</v>
      </c>
      <c r="D1344" s="35" t="s">
        <v>89</v>
      </c>
      <c r="E1344" s="36">
        <v>44566</v>
      </c>
      <c r="F1344" s="35" t="s">
        <v>39</v>
      </c>
      <c r="G1344" s="35" t="s">
        <v>37</v>
      </c>
      <c r="H1344" s="35" t="s">
        <v>34</v>
      </c>
      <c r="I1344" s="35" t="s">
        <v>63</v>
      </c>
      <c r="J1344" s="35">
        <v>207</v>
      </c>
      <c r="K1344" s="35" t="s">
        <v>45</v>
      </c>
      <c r="L1344" s="35" t="s">
        <v>48</v>
      </c>
      <c r="M1344" s="36">
        <v>44800</v>
      </c>
      <c r="N1344" s="35" t="s">
        <v>34</v>
      </c>
      <c r="O1344" s="35" t="s">
        <v>5</v>
      </c>
      <c r="P1344" s="35" t="s">
        <v>393</v>
      </c>
      <c r="Q1344" s="36">
        <v>44806</v>
      </c>
      <c r="R1344" s="35" t="s">
        <v>62</v>
      </c>
    </row>
    <row r="1345" spans="1:18" x14ac:dyDescent="0.25">
      <c r="A1345" s="35">
        <v>92580457</v>
      </c>
      <c r="B1345" s="35" t="s">
        <v>92</v>
      </c>
      <c r="C1345" s="35" t="s">
        <v>1548</v>
      </c>
      <c r="D1345" s="35" t="s">
        <v>89</v>
      </c>
      <c r="E1345" s="36">
        <v>44482</v>
      </c>
      <c r="F1345" s="35" t="s">
        <v>0</v>
      </c>
      <c r="G1345" s="35" t="s">
        <v>36</v>
      </c>
      <c r="H1345" s="35" t="s">
        <v>1</v>
      </c>
      <c r="I1345" s="35" t="s">
        <v>63</v>
      </c>
      <c r="J1345" s="35">
        <v>291</v>
      </c>
      <c r="K1345" s="35" t="s">
        <v>45</v>
      </c>
      <c r="L1345" s="35" t="s">
        <v>48</v>
      </c>
      <c r="M1345" s="36">
        <v>44680</v>
      </c>
      <c r="N1345" s="35" t="s">
        <v>1</v>
      </c>
      <c r="O1345" s="35" t="s">
        <v>0</v>
      </c>
      <c r="P1345" s="35" t="s">
        <v>393</v>
      </c>
      <c r="Q1345" s="36">
        <v>44708</v>
      </c>
      <c r="R1345" s="35" t="s">
        <v>62</v>
      </c>
    </row>
    <row r="1346" spans="1:18" x14ac:dyDescent="0.25">
      <c r="A1346" s="35">
        <v>92583278</v>
      </c>
      <c r="B1346" s="35" t="s">
        <v>92</v>
      </c>
      <c r="C1346" s="35" t="s">
        <v>1516</v>
      </c>
      <c r="D1346" s="35" t="s">
        <v>88</v>
      </c>
      <c r="E1346" s="36">
        <v>44484</v>
      </c>
      <c r="F1346" s="35" t="s">
        <v>93</v>
      </c>
      <c r="G1346" s="35" t="s">
        <v>18</v>
      </c>
      <c r="H1346" s="35" t="s">
        <v>15</v>
      </c>
      <c r="I1346" s="35" t="s">
        <v>63</v>
      </c>
      <c r="J1346" s="35">
        <v>289</v>
      </c>
      <c r="K1346" s="35" t="s">
        <v>45</v>
      </c>
      <c r="L1346" s="35" t="s">
        <v>48</v>
      </c>
      <c r="M1346" s="36">
        <v>44725</v>
      </c>
      <c r="N1346" s="35" t="s">
        <v>15</v>
      </c>
      <c r="O1346" s="35" t="s">
        <v>5</v>
      </c>
      <c r="P1346" s="35"/>
      <c r="Q1346" s="35"/>
      <c r="R1346" s="35" t="s">
        <v>61</v>
      </c>
    </row>
    <row r="1347" spans="1:18" x14ac:dyDescent="0.25">
      <c r="A1347" s="35">
        <v>92585319</v>
      </c>
      <c r="B1347" s="35" t="s">
        <v>87</v>
      </c>
      <c r="C1347" s="35" t="s">
        <v>1549</v>
      </c>
      <c r="D1347" s="35" t="s">
        <v>89</v>
      </c>
      <c r="E1347" s="36">
        <v>44485</v>
      </c>
      <c r="F1347" s="35" t="s">
        <v>0</v>
      </c>
      <c r="G1347" s="35" t="s">
        <v>1460</v>
      </c>
      <c r="H1347" s="35" t="s">
        <v>1</v>
      </c>
      <c r="I1347" s="35" t="s">
        <v>63</v>
      </c>
      <c r="J1347" s="35">
        <v>288</v>
      </c>
      <c r="K1347" s="35" t="s">
        <v>45</v>
      </c>
      <c r="L1347" s="35" t="s">
        <v>48</v>
      </c>
      <c r="M1347" s="36">
        <v>44680</v>
      </c>
      <c r="N1347" s="35" t="s">
        <v>1</v>
      </c>
      <c r="O1347" s="35" t="s">
        <v>0</v>
      </c>
      <c r="P1347" s="35" t="s">
        <v>393</v>
      </c>
      <c r="Q1347" s="36">
        <v>44705</v>
      </c>
      <c r="R1347" s="35" t="s">
        <v>62</v>
      </c>
    </row>
    <row r="1348" spans="1:18" x14ac:dyDescent="0.25">
      <c r="A1348" s="35">
        <v>92590188</v>
      </c>
      <c r="B1348" s="35" t="s">
        <v>92</v>
      </c>
      <c r="C1348" s="35" t="s">
        <v>1550</v>
      </c>
      <c r="D1348" s="35" t="s">
        <v>89</v>
      </c>
      <c r="E1348" s="36">
        <v>44488</v>
      </c>
      <c r="F1348" s="35" t="s">
        <v>0</v>
      </c>
      <c r="G1348" s="35" t="s">
        <v>37</v>
      </c>
      <c r="H1348" s="35" t="s">
        <v>4</v>
      </c>
      <c r="I1348" s="35" t="s">
        <v>63</v>
      </c>
      <c r="J1348" s="35">
        <v>285</v>
      </c>
      <c r="K1348" s="35" t="s">
        <v>45</v>
      </c>
      <c r="L1348" s="35" t="s">
        <v>48</v>
      </c>
      <c r="M1348" s="36">
        <v>44684</v>
      </c>
      <c r="N1348" s="35" t="s">
        <v>4</v>
      </c>
      <c r="O1348" s="35" t="s">
        <v>0</v>
      </c>
      <c r="P1348" s="35" t="s">
        <v>393</v>
      </c>
      <c r="Q1348" s="36">
        <v>44712</v>
      </c>
      <c r="R1348" s="35" t="s">
        <v>62</v>
      </c>
    </row>
    <row r="1349" spans="1:18" x14ac:dyDescent="0.25">
      <c r="A1349" s="35">
        <v>92590192</v>
      </c>
      <c r="B1349" s="35" t="s">
        <v>92</v>
      </c>
      <c r="C1349" s="35" t="s">
        <v>1550</v>
      </c>
      <c r="D1349" s="35" t="s">
        <v>89</v>
      </c>
      <c r="E1349" s="36">
        <v>44488</v>
      </c>
      <c r="F1349" s="35" t="s">
        <v>0</v>
      </c>
      <c r="G1349" s="35" t="s">
        <v>37</v>
      </c>
      <c r="H1349" s="35" t="s">
        <v>4</v>
      </c>
      <c r="I1349" s="35" t="s">
        <v>63</v>
      </c>
      <c r="J1349" s="35">
        <v>285</v>
      </c>
      <c r="K1349" s="35" t="s">
        <v>45</v>
      </c>
      <c r="L1349" s="35" t="s">
        <v>48</v>
      </c>
      <c r="M1349" s="36">
        <v>44684</v>
      </c>
      <c r="N1349" s="35" t="s">
        <v>4</v>
      </c>
      <c r="O1349" s="35" t="s">
        <v>0</v>
      </c>
      <c r="P1349" s="35" t="s">
        <v>393</v>
      </c>
      <c r="Q1349" s="36">
        <v>44712</v>
      </c>
      <c r="R1349" s="35" t="s">
        <v>62</v>
      </c>
    </row>
    <row r="1350" spans="1:18" x14ac:dyDescent="0.25">
      <c r="A1350" s="35">
        <v>92591940</v>
      </c>
      <c r="B1350" s="35" t="s">
        <v>92</v>
      </c>
      <c r="C1350" s="35" t="s">
        <v>1522</v>
      </c>
      <c r="D1350" s="35" t="s">
        <v>88</v>
      </c>
      <c r="E1350" s="36">
        <v>44490</v>
      </c>
      <c r="F1350" s="35" t="s">
        <v>0</v>
      </c>
      <c r="G1350" s="35" t="s">
        <v>37</v>
      </c>
      <c r="H1350" s="35" t="s">
        <v>382</v>
      </c>
      <c r="I1350" s="35" t="s">
        <v>63</v>
      </c>
      <c r="J1350" s="35">
        <v>283</v>
      </c>
      <c r="K1350" s="35" t="s">
        <v>45</v>
      </c>
      <c r="L1350" s="35" t="s">
        <v>48</v>
      </c>
      <c r="M1350" s="36">
        <v>44674</v>
      </c>
      <c r="N1350" s="35" t="s">
        <v>382</v>
      </c>
      <c r="O1350" s="35" t="s">
        <v>7</v>
      </c>
      <c r="P1350" s="35"/>
      <c r="Q1350" s="35"/>
      <c r="R1350" s="35" t="s">
        <v>61</v>
      </c>
    </row>
    <row r="1351" spans="1:18" x14ac:dyDescent="0.25">
      <c r="A1351" s="35">
        <v>92709761</v>
      </c>
      <c r="B1351" s="35" t="s">
        <v>87</v>
      </c>
      <c r="C1351" s="35" t="s">
        <v>1414</v>
      </c>
      <c r="D1351" s="35" t="s">
        <v>89</v>
      </c>
      <c r="E1351" s="36">
        <v>44575</v>
      </c>
      <c r="F1351" s="35" t="s">
        <v>38</v>
      </c>
      <c r="G1351" s="35">
        <v>13591</v>
      </c>
      <c r="H1351" s="35" t="s">
        <v>33</v>
      </c>
      <c r="I1351" s="35" t="s">
        <v>63</v>
      </c>
      <c r="J1351" s="35">
        <v>198</v>
      </c>
      <c r="K1351" s="35" t="s">
        <v>45</v>
      </c>
      <c r="L1351" s="35" t="s">
        <v>48</v>
      </c>
      <c r="M1351" s="36">
        <v>44761</v>
      </c>
      <c r="N1351" s="35" t="s">
        <v>33</v>
      </c>
      <c r="O1351" s="35" t="s">
        <v>7</v>
      </c>
      <c r="P1351" s="35" t="s">
        <v>393</v>
      </c>
      <c r="Q1351" s="36">
        <v>44774</v>
      </c>
      <c r="R1351" s="35" t="s">
        <v>62</v>
      </c>
    </row>
    <row r="1352" spans="1:18" x14ac:dyDescent="0.25">
      <c r="A1352" s="35">
        <v>92710937</v>
      </c>
      <c r="B1352" s="35" t="s">
        <v>92</v>
      </c>
      <c r="C1352" s="35" t="s">
        <v>1551</v>
      </c>
      <c r="D1352" s="35" t="s">
        <v>88</v>
      </c>
      <c r="E1352" s="36">
        <v>44575</v>
      </c>
      <c r="F1352" s="35" t="s">
        <v>0</v>
      </c>
      <c r="G1352" s="35" t="s">
        <v>36</v>
      </c>
      <c r="H1352" s="35" t="s">
        <v>3</v>
      </c>
      <c r="I1352" s="35" t="s">
        <v>63</v>
      </c>
      <c r="J1352" s="35">
        <v>198</v>
      </c>
      <c r="K1352" s="35" t="s">
        <v>45</v>
      </c>
      <c r="L1352" s="35" t="s">
        <v>48</v>
      </c>
      <c r="M1352" s="36">
        <v>44824</v>
      </c>
      <c r="N1352" s="35" t="s">
        <v>3</v>
      </c>
      <c r="O1352" s="35" t="s">
        <v>0</v>
      </c>
      <c r="P1352" s="35" t="s">
        <v>393</v>
      </c>
      <c r="Q1352" s="36">
        <v>44839</v>
      </c>
      <c r="R1352" s="35" t="s">
        <v>62</v>
      </c>
    </row>
    <row r="1353" spans="1:18" x14ac:dyDescent="0.25">
      <c r="A1353" s="35">
        <v>92711007</v>
      </c>
      <c r="B1353" s="35" t="s">
        <v>87</v>
      </c>
      <c r="C1353" s="35" t="s">
        <v>1552</v>
      </c>
      <c r="D1353" s="35" t="s">
        <v>89</v>
      </c>
      <c r="E1353" s="36">
        <v>44576</v>
      </c>
      <c r="F1353" s="35" t="s">
        <v>38</v>
      </c>
      <c r="G1353" s="35" t="s">
        <v>18</v>
      </c>
      <c r="H1353" s="35" t="s">
        <v>21</v>
      </c>
      <c r="I1353" s="35" t="s">
        <v>63</v>
      </c>
      <c r="J1353" s="35">
        <v>197</v>
      </c>
      <c r="K1353" s="35" t="s">
        <v>45</v>
      </c>
      <c r="L1353" s="35" t="s">
        <v>48</v>
      </c>
      <c r="M1353" s="36">
        <v>44785</v>
      </c>
      <c r="N1353" s="35" t="s">
        <v>21</v>
      </c>
      <c r="O1353" s="35" t="s">
        <v>5</v>
      </c>
      <c r="P1353" s="35"/>
      <c r="Q1353" s="35"/>
      <c r="R1353" s="35" t="s">
        <v>61</v>
      </c>
    </row>
    <row r="1354" spans="1:18" x14ac:dyDescent="0.25">
      <c r="A1354" s="35">
        <v>92711912</v>
      </c>
      <c r="B1354" s="35" t="s">
        <v>87</v>
      </c>
      <c r="C1354" s="35" t="s">
        <v>1415</v>
      </c>
      <c r="D1354" s="35" t="s">
        <v>89</v>
      </c>
      <c r="E1354" s="36">
        <v>44576</v>
      </c>
      <c r="F1354" s="35" t="s">
        <v>38</v>
      </c>
      <c r="G1354" s="35" t="s">
        <v>18</v>
      </c>
      <c r="H1354" s="35" t="s">
        <v>10</v>
      </c>
      <c r="I1354" s="35" t="s">
        <v>63</v>
      </c>
      <c r="J1354" s="35">
        <v>197</v>
      </c>
      <c r="K1354" s="35" t="s">
        <v>45</v>
      </c>
      <c r="L1354" s="35" t="s">
        <v>48</v>
      </c>
      <c r="M1354" s="36">
        <v>44804</v>
      </c>
      <c r="N1354" s="35" t="s">
        <v>10</v>
      </c>
      <c r="O1354" s="35" t="s">
        <v>0</v>
      </c>
      <c r="P1354" s="35" t="s">
        <v>393</v>
      </c>
      <c r="Q1354" s="36">
        <v>44831</v>
      </c>
      <c r="R1354" s="35" t="s">
        <v>62</v>
      </c>
    </row>
    <row r="1355" spans="1:18" x14ac:dyDescent="0.25">
      <c r="A1355" s="35">
        <v>92712026</v>
      </c>
      <c r="B1355" s="35" t="s">
        <v>92</v>
      </c>
      <c r="C1355" s="35" t="s">
        <v>1416</v>
      </c>
      <c r="D1355" s="35" t="s">
        <v>89</v>
      </c>
      <c r="E1355" s="36">
        <v>44576</v>
      </c>
      <c r="F1355" s="35" t="s">
        <v>38</v>
      </c>
      <c r="G1355" s="35" t="s">
        <v>90</v>
      </c>
      <c r="H1355" s="35" t="s">
        <v>16</v>
      </c>
      <c r="I1355" s="35" t="s">
        <v>63</v>
      </c>
      <c r="J1355" s="35">
        <v>197</v>
      </c>
      <c r="K1355" s="35" t="s">
        <v>45</v>
      </c>
      <c r="L1355" s="35" t="s">
        <v>48</v>
      </c>
      <c r="M1355" s="36">
        <v>44757</v>
      </c>
      <c r="N1355" s="35" t="s">
        <v>16</v>
      </c>
      <c r="O1355" s="35" t="s">
        <v>5</v>
      </c>
      <c r="P1355" s="35" t="s">
        <v>393</v>
      </c>
      <c r="Q1355" s="36">
        <v>44760</v>
      </c>
      <c r="R1355" s="35" t="s">
        <v>62</v>
      </c>
    </row>
    <row r="1356" spans="1:18" x14ac:dyDescent="0.25">
      <c r="A1356" s="35">
        <v>92712696</v>
      </c>
      <c r="B1356" s="35" t="s">
        <v>87</v>
      </c>
      <c r="C1356" s="35" t="s">
        <v>1553</v>
      </c>
      <c r="D1356" s="35" t="s">
        <v>89</v>
      </c>
      <c r="E1356" s="36">
        <v>44577</v>
      </c>
      <c r="F1356" s="35" t="s">
        <v>38</v>
      </c>
      <c r="G1356" s="35" t="s">
        <v>90</v>
      </c>
      <c r="H1356" s="35" t="s">
        <v>33</v>
      </c>
      <c r="I1356" s="35" t="s">
        <v>63</v>
      </c>
      <c r="J1356" s="35">
        <v>196</v>
      </c>
      <c r="K1356" s="35" t="s">
        <v>45</v>
      </c>
      <c r="L1356" s="35" t="s">
        <v>48</v>
      </c>
      <c r="M1356" s="36">
        <v>44776</v>
      </c>
      <c r="N1356" s="35" t="s">
        <v>33</v>
      </c>
      <c r="O1356" s="35" t="s">
        <v>7</v>
      </c>
      <c r="P1356" s="35" t="s">
        <v>393</v>
      </c>
      <c r="Q1356" s="36">
        <v>44789</v>
      </c>
      <c r="R1356" s="35" t="s">
        <v>62</v>
      </c>
    </row>
    <row r="1357" spans="1:18" x14ac:dyDescent="0.25">
      <c r="A1357" s="35">
        <v>92713344</v>
      </c>
      <c r="B1357" s="35" t="s">
        <v>92</v>
      </c>
      <c r="C1357" s="35" t="s">
        <v>1554</v>
      </c>
      <c r="D1357" s="35" t="s">
        <v>88</v>
      </c>
      <c r="E1357" s="36">
        <v>44577</v>
      </c>
      <c r="F1357" s="35" t="s">
        <v>38</v>
      </c>
      <c r="G1357" s="35" t="s">
        <v>18</v>
      </c>
      <c r="H1357" s="35" t="s">
        <v>16</v>
      </c>
      <c r="I1357" s="35" t="s">
        <v>63</v>
      </c>
      <c r="J1357" s="35">
        <v>196</v>
      </c>
      <c r="K1357" s="35" t="s">
        <v>45</v>
      </c>
      <c r="L1357" s="35" t="s">
        <v>48</v>
      </c>
      <c r="M1357" s="36">
        <v>44758</v>
      </c>
      <c r="N1357" s="35" t="s">
        <v>16</v>
      </c>
      <c r="O1357" s="35" t="s">
        <v>5</v>
      </c>
      <c r="P1357" s="35"/>
      <c r="Q1357" s="35"/>
      <c r="R1357" s="35" t="s">
        <v>61</v>
      </c>
    </row>
    <row r="1358" spans="1:18" x14ac:dyDescent="0.25">
      <c r="A1358" s="35">
        <v>92713434</v>
      </c>
      <c r="B1358" s="35" t="s">
        <v>92</v>
      </c>
      <c r="C1358" s="35" t="s">
        <v>1555</v>
      </c>
      <c r="D1358" s="35" t="s">
        <v>88</v>
      </c>
      <c r="E1358" s="36">
        <v>44578</v>
      </c>
      <c r="F1358" s="35" t="s">
        <v>0</v>
      </c>
      <c r="G1358" s="35" t="s">
        <v>37</v>
      </c>
      <c r="H1358" s="35" t="s">
        <v>34</v>
      </c>
      <c r="I1358" s="35" t="s">
        <v>63</v>
      </c>
      <c r="J1358" s="35">
        <v>195</v>
      </c>
      <c r="K1358" s="35" t="s">
        <v>45</v>
      </c>
      <c r="L1358" s="35" t="s">
        <v>48</v>
      </c>
      <c r="M1358" s="36">
        <v>44797</v>
      </c>
      <c r="N1358" s="35" t="s">
        <v>34</v>
      </c>
      <c r="O1358" s="35" t="s">
        <v>5</v>
      </c>
      <c r="P1358" s="35"/>
      <c r="Q1358" s="35"/>
      <c r="R1358" s="35" t="s">
        <v>61</v>
      </c>
    </row>
    <row r="1359" spans="1:18" x14ac:dyDescent="0.25">
      <c r="A1359" s="35">
        <v>92713962</v>
      </c>
      <c r="B1359" s="35" t="s">
        <v>92</v>
      </c>
      <c r="C1359" s="35" t="s">
        <v>1556</v>
      </c>
      <c r="D1359" s="35" t="s">
        <v>89</v>
      </c>
      <c r="E1359" s="36">
        <v>44576</v>
      </c>
      <c r="F1359" s="35" t="s">
        <v>38</v>
      </c>
      <c r="G1359" s="35">
        <v>14501</v>
      </c>
      <c r="H1359" s="35" t="s">
        <v>23</v>
      </c>
      <c r="I1359" s="35" t="s">
        <v>63</v>
      </c>
      <c r="J1359" s="35">
        <v>197</v>
      </c>
      <c r="K1359" s="35" t="s">
        <v>45</v>
      </c>
      <c r="L1359" s="35" t="s">
        <v>48</v>
      </c>
      <c r="M1359" s="36">
        <v>44812</v>
      </c>
      <c r="N1359" s="35" t="s">
        <v>27</v>
      </c>
      <c r="O1359" s="35" t="s">
        <v>5</v>
      </c>
      <c r="P1359" s="35" t="s">
        <v>393</v>
      </c>
      <c r="Q1359" s="36">
        <v>44816</v>
      </c>
      <c r="R1359" s="35" t="s">
        <v>62</v>
      </c>
    </row>
    <row r="1360" spans="1:18" x14ac:dyDescent="0.25">
      <c r="A1360" s="35">
        <v>92714002</v>
      </c>
      <c r="B1360" s="35" t="s">
        <v>87</v>
      </c>
      <c r="C1360" s="35" t="s">
        <v>1662</v>
      </c>
      <c r="D1360" s="35" t="s">
        <v>89</v>
      </c>
      <c r="E1360" s="36">
        <v>44578</v>
      </c>
      <c r="F1360" s="35" t="s">
        <v>38</v>
      </c>
      <c r="G1360" s="35" t="s">
        <v>90</v>
      </c>
      <c r="H1360" s="35" t="s">
        <v>15</v>
      </c>
      <c r="I1360" s="35" t="s">
        <v>63</v>
      </c>
      <c r="J1360" s="35">
        <v>195</v>
      </c>
      <c r="K1360" s="35" t="s">
        <v>45</v>
      </c>
      <c r="L1360" s="35" t="s">
        <v>48</v>
      </c>
      <c r="M1360" s="36">
        <v>44854</v>
      </c>
      <c r="N1360" s="35" t="s">
        <v>15</v>
      </c>
      <c r="O1360" s="35" t="s">
        <v>5</v>
      </c>
      <c r="P1360" s="35"/>
      <c r="Q1360" s="35"/>
      <c r="R1360" s="35" t="s">
        <v>61</v>
      </c>
    </row>
    <row r="1361" spans="1:18" x14ac:dyDescent="0.25">
      <c r="A1361" s="35">
        <v>92714324</v>
      </c>
      <c r="B1361" s="35" t="s">
        <v>87</v>
      </c>
      <c r="C1361" s="35" t="s">
        <v>1663</v>
      </c>
      <c r="D1361" s="35" t="s">
        <v>88</v>
      </c>
      <c r="E1361" s="36">
        <v>44578</v>
      </c>
      <c r="F1361" s="35" t="s">
        <v>38</v>
      </c>
      <c r="G1361" s="35">
        <v>6215</v>
      </c>
      <c r="H1361" s="35" t="s">
        <v>29</v>
      </c>
      <c r="I1361" s="35" t="s">
        <v>63</v>
      </c>
      <c r="J1361" s="35">
        <v>195</v>
      </c>
      <c r="K1361" s="35" t="s">
        <v>45</v>
      </c>
      <c r="L1361" s="35" t="s">
        <v>48</v>
      </c>
      <c r="M1361" s="36">
        <v>44851</v>
      </c>
      <c r="N1361" s="35" t="s">
        <v>29</v>
      </c>
      <c r="O1361" s="35" t="s">
        <v>5</v>
      </c>
      <c r="P1361" s="35" t="s">
        <v>393</v>
      </c>
      <c r="Q1361" s="36">
        <v>44880</v>
      </c>
      <c r="R1361" s="35" t="s">
        <v>62</v>
      </c>
    </row>
    <row r="1362" spans="1:18" x14ac:dyDescent="0.25">
      <c r="A1362" s="35">
        <v>92714539</v>
      </c>
      <c r="B1362" s="35" t="s">
        <v>87</v>
      </c>
      <c r="C1362" s="35" t="s">
        <v>1757</v>
      </c>
      <c r="D1362" s="35" t="s">
        <v>89</v>
      </c>
      <c r="E1362" s="36">
        <v>44578</v>
      </c>
      <c r="F1362" s="35" t="s">
        <v>0</v>
      </c>
      <c r="G1362" s="35" t="s">
        <v>37</v>
      </c>
      <c r="H1362" s="35" t="s">
        <v>35</v>
      </c>
      <c r="I1362" s="35" t="s">
        <v>63</v>
      </c>
      <c r="J1362" s="35">
        <v>195</v>
      </c>
      <c r="K1362" s="35" t="s">
        <v>45</v>
      </c>
      <c r="L1362" s="35" t="s">
        <v>48</v>
      </c>
      <c r="M1362" s="36">
        <v>44915</v>
      </c>
      <c r="N1362" s="35" t="s">
        <v>35</v>
      </c>
      <c r="O1362" s="35" t="s">
        <v>0</v>
      </c>
      <c r="P1362" s="35"/>
      <c r="Q1362" s="35"/>
      <c r="R1362" s="35" t="s">
        <v>61</v>
      </c>
    </row>
    <row r="1363" spans="1:18" x14ac:dyDescent="0.25">
      <c r="A1363" s="35">
        <v>92714613</v>
      </c>
      <c r="B1363" s="35" t="s">
        <v>92</v>
      </c>
      <c r="C1363" s="35" t="s">
        <v>1557</v>
      </c>
      <c r="D1363" s="35" t="s">
        <v>89</v>
      </c>
      <c r="E1363" s="36">
        <v>44578</v>
      </c>
      <c r="F1363" s="35" t="s">
        <v>0</v>
      </c>
      <c r="G1363" s="35" t="s">
        <v>37</v>
      </c>
      <c r="H1363" s="35" t="s">
        <v>206</v>
      </c>
      <c r="I1363" s="35" t="s">
        <v>63</v>
      </c>
      <c r="J1363" s="35">
        <v>195</v>
      </c>
      <c r="K1363" s="35" t="s">
        <v>45</v>
      </c>
      <c r="L1363" s="35" t="s">
        <v>48</v>
      </c>
      <c r="M1363" s="36">
        <v>44764</v>
      </c>
      <c r="N1363" s="35" t="s">
        <v>206</v>
      </c>
      <c r="O1363" s="35" t="s">
        <v>0</v>
      </c>
      <c r="P1363" s="35"/>
      <c r="Q1363" s="35"/>
      <c r="R1363" s="35" t="s">
        <v>61</v>
      </c>
    </row>
    <row r="1364" spans="1:18" x14ac:dyDescent="0.25">
      <c r="A1364" s="35">
        <v>92714769</v>
      </c>
      <c r="B1364" s="35" t="s">
        <v>92</v>
      </c>
      <c r="C1364" s="35" t="s">
        <v>1558</v>
      </c>
      <c r="D1364" s="35" t="s">
        <v>88</v>
      </c>
      <c r="E1364" s="36">
        <v>44578</v>
      </c>
      <c r="F1364" s="35" t="s">
        <v>0</v>
      </c>
      <c r="G1364" s="35">
        <v>6211</v>
      </c>
      <c r="H1364" s="35" t="s">
        <v>2</v>
      </c>
      <c r="I1364" s="35" t="s">
        <v>63</v>
      </c>
      <c r="J1364" s="35">
        <v>195</v>
      </c>
      <c r="K1364" s="35" t="s">
        <v>45</v>
      </c>
      <c r="L1364" s="35" t="s">
        <v>48</v>
      </c>
      <c r="M1364" s="36">
        <v>44800</v>
      </c>
      <c r="N1364" s="35" t="s">
        <v>2</v>
      </c>
      <c r="O1364" s="35" t="s">
        <v>0</v>
      </c>
      <c r="P1364" s="35" t="s">
        <v>393</v>
      </c>
      <c r="Q1364" s="36">
        <v>44823</v>
      </c>
      <c r="R1364" s="35" t="s">
        <v>62</v>
      </c>
    </row>
    <row r="1365" spans="1:18" x14ac:dyDescent="0.25">
      <c r="A1365" s="35">
        <v>92714909</v>
      </c>
      <c r="B1365" s="35" t="s">
        <v>87</v>
      </c>
      <c r="C1365" s="35" t="s">
        <v>1417</v>
      </c>
      <c r="D1365" s="35" t="s">
        <v>88</v>
      </c>
      <c r="E1365" s="36">
        <v>44579</v>
      </c>
      <c r="F1365" s="35" t="s">
        <v>0</v>
      </c>
      <c r="G1365" s="35">
        <v>6215</v>
      </c>
      <c r="H1365" s="35" t="s">
        <v>2</v>
      </c>
      <c r="I1365" s="35" t="s">
        <v>63</v>
      </c>
      <c r="J1365" s="35">
        <v>194</v>
      </c>
      <c r="K1365" s="35" t="s">
        <v>45</v>
      </c>
      <c r="L1365" s="35" t="s">
        <v>48</v>
      </c>
      <c r="M1365" s="36">
        <v>44767</v>
      </c>
      <c r="N1365" s="35" t="s">
        <v>2</v>
      </c>
      <c r="O1365" s="35" t="s">
        <v>0</v>
      </c>
      <c r="P1365" s="35" t="s">
        <v>393</v>
      </c>
      <c r="Q1365" s="36">
        <v>44784</v>
      </c>
      <c r="R1365" s="35" t="s">
        <v>62</v>
      </c>
    </row>
    <row r="1366" spans="1:18" x14ac:dyDescent="0.25">
      <c r="A1366" s="35">
        <v>92715051</v>
      </c>
      <c r="B1366" s="35" t="s">
        <v>87</v>
      </c>
      <c r="C1366" s="35" t="s">
        <v>1664</v>
      </c>
      <c r="D1366" s="35" t="s">
        <v>89</v>
      </c>
      <c r="E1366" s="36">
        <v>44579</v>
      </c>
      <c r="F1366" s="35" t="s">
        <v>0</v>
      </c>
      <c r="G1366" s="35" t="s">
        <v>2</v>
      </c>
      <c r="H1366" s="35" t="s">
        <v>2</v>
      </c>
      <c r="I1366" s="35" t="s">
        <v>63</v>
      </c>
      <c r="J1366" s="35">
        <v>194</v>
      </c>
      <c r="K1366" s="35" t="s">
        <v>45</v>
      </c>
      <c r="L1366" s="35" t="s">
        <v>48</v>
      </c>
      <c r="M1366" s="36">
        <v>44839</v>
      </c>
      <c r="N1366" s="35" t="s">
        <v>2</v>
      </c>
      <c r="O1366" s="35" t="s">
        <v>0</v>
      </c>
      <c r="P1366" s="35" t="s">
        <v>393</v>
      </c>
      <c r="Q1366" s="36">
        <v>44862</v>
      </c>
      <c r="R1366" s="35" t="s">
        <v>62</v>
      </c>
    </row>
    <row r="1367" spans="1:18" x14ac:dyDescent="0.25">
      <c r="A1367" s="35">
        <v>92715664</v>
      </c>
      <c r="B1367" s="35" t="s">
        <v>92</v>
      </c>
      <c r="C1367" s="35" t="s">
        <v>1559</v>
      </c>
      <c r="D1367" s="35" t="s">
        <v>88</v>
      </c>
      <c r="E1367" s="36">
        <v>44579</v>
      </c>
      <c r="F1367" s="35" t="s">
        <v>38</v>
      </c>
      <c r="G1367" s="35" t="s">
        <v>18</v>
      </c>
      <c r="H1367" s="35" t="s">
        <v>27</v>
      </c>
      <c r="I1367" s="35" t="s">
        <v>63</v>
      </c>
      <c r="J1367" s="35">
        <v>194</v>
      </c>
      <c r="K1367" s="35" t="s">
        <v>45</v>
      </c>
      <c r="L1367" s="35" t="s">
        <v>48</v>
      </c>
      <c r="M1367" s="36">
        <v>44781</v>
      </c>
      <c r="N1367" s="35" t="s">
        <v>27</v>
      </c>
      <c r="O1367" s="35" t="s">
        <v>5</v>
      </c>
      <c r="P1367" s="35" t="s">
        <v>393</v>
      </c>
      <c r="Q1367" s="36">
        <v>44804</v>
      </c>
      <c r="R1367" s="35" t="s">
        <v>62</v>
      </c>
    </row>
    <row r="1368" spans="1:18" x14ac:dyDescent="0.25">
      <c r="A1368" s="35">
        <v>92716120</v>
      </c>
      <c r="B1368" s="35" t="s">
        <v>92</v>
      </c>
      <c r="C1368" s="35" t="s">
        <v>1560</v>
      </c>
      <c r="D1368" s="35" t="s">
        <v>89</v>
      </c>
      <c r="E1368" s="36">
        <v>44579</v>
      </c>
      <c r="F1368" s="35" t="s">
        <v>0</v>
      </c>
      <c r="G1368" s="35" t="s">
        <v>37</v>
      </c>
      <c r="H1368" s="35" t="s">
        <v>4</v>
      </c>
      <c r="I1368" s="35" t="s">
        <v>63</v>
      </c>
      <c r="J1368" s="35">
        <v>194</v>
      </c>
      <c r="K1368" s="35" t="s">
        <v>45</v>
      </c>
      <c r="L1368" s="35" t="s">
        <v>48</v>
      </c>
      <c r="M1368" s="36">
        <v>44767</v>
      </c>
      <c r="N1368" s="35" t="s">
        <v>4</v>
      </c>
      <c r="O1368" s="35" t="s">
        <v>0</v>
      </c>
      <c r="P1368" s="35"/>
      <c r="Q1368" s="35"/>
      <c r="R1368" s="35" t="s">
        <v>61</v>
      </c>
    </row>
    <row r="1369" spans="1:18" x14ac:dyDescent="0.25">
      <c r="A1369" s="35">
        <v>92716308</v>
      </c>
      <c r="B1369" s="35" t="s">
        <v>92</v>
      </c>
      <c r="C1369" s="35" t="s">
        <v>1561</v>
      </c>
      <c r="D1369" s="35" t="s">
        <v>88</v>
      </c>
      <c r="E1369" s="36">
        <v>44579</v>
      </c>
      <c r="F1369" s="35" t="s">
        <v>38</v>
      </c>
      <c r="G1369" s="35">
        <v>18670</v>
      </c>
      <c r="H1369" s="35" t="s">
        <v>33</v>
      </c>
      <c r="I1369" s="35" t="s">
        <v>63</v>
      </c>
      <c r="J1369" s="35">
        <v>194</v>
      </c>
      <c r="K1369" s="35" t="s">
        <v>45</v>
      </c>
      <c r="L1369" s="35" t="s">
        <v>48</v>
      </c>
      <c r="M1369" s="36">
        <v>44760</v>
      </c>
      <c r="N1369" s="35" t="s">
        <v>33</v>
      </c>
      <c r="O1369" s="35" t="s">
        <v>7</v>
      </c>
      <c r="P1369" s="35" t="s">
        <v>393</v>
      </c>
      <c r="Q1369" s="36">
        <v>44774</v>
      </c>
      <c r="R1369" s="35" t="s">
        <v>62</v>
      </c>
    </row>
    <row r="1370" spans="1:18" x14ac:dyDescent="0.25">
      <c r="A1370" s="35">
        <v>92716549</v>
      </c>
      <c r="B1370" s="35" t="s">
        <v>92</v>
      </c>
      <c r="C1370" s="35" t="s">
        <v>1758</v>
      </c>
      <c r="D1370" s="35" t="s">
        <v>89</v>
      </c>
      <c r="E1370" s="36">
        <v>44580</v>
      </c>
      <c r="F1370" s="35" t="s">
        <v>0</v>
      </c>
      <c r="G1370" s="35" t="s">
        <v>37</v>
      </c>
      <c r="H1370" s="35" t="s">
        <v>12</v>
      </c>
      <c r="I1370" s="35" t="s">
        <v>63</v>
      </c>
      <c r="J1370" s="35">
        <v>193</v>
      </c>
      <c r="K1370" s="35" t="s">
        <v>45</v>
      </c>
      <c r="L1370" s="35" t="s">
        <v>48</v>
      </c>
      <c r="M1370" s="36">
        <v>44889</v>
      </c>
      <c r="N1370" s="35" t="s">
        <v>12</v>
      </c>
      <c r="O1370" s="35" t="s">
        <v>0</v>
      </c>
      <c r="P1370" s="35" t="s">
        <v>393</v>
      </c>
      <c r="Q1370" s="36">
        <v>44894</v>
      </c>
      <c r="R1370" s="35" t="s">
        <v>62</v>
      </c>
    </row>
    <row r="1371" spans="1:18" x14ac:dyDescent="0.25">
      <c r="A1371" s="35">
        <v>92716553</v>
      </c>
      <c r="B1371" s="35" t="s">
        <v>92</v>
      </c>
      <c r="C1371" s="35" t="s">
        <v>1758</v>
      </c>
      <c r="D1371" s="35" t="s">
        <v>88</v>
      </c>
      <c r="E1371" s="36">
        <v>44580</v>
      </c>
      <c r="F1371" s="35" t="s">
        <v>0</v>
      </c>
      <c r="G1371" s="35" t="s">
        <v>37</v>
      </c>
      <c r="H1371" s="35" t="s">
        <v>12</v>
      </c>
      <c r="I1371" s="35" t="s">
        <v>63</v>
      </c>
      <c r="J1371" s="35">
        <v>193</v>
      </c>
      <c r="K1371" s="35" t="s">
        <v>45</v>
      </c>
      <c r="L1371" s="35" t="s">
        <v>48</v>
      </c>
      <c r="M1371" s="36">
        <v>44889</v>
      </c>
      <c r="N1371" s="35" t="s">
        <v>12</v>
      </c>
      <c r="O1371" s="35" t="s">
        <v>0</v>
      </c>
      <c r="P1371" s="35" t="s">
        <v>393</v>
      </c>
      <c r="Q1371" s="36">
        <v>44894</v>
      </c>
      <c r="R1371" s="35" t="s">
        <v>62</v>
      </c>
    </row>
    <row r="1372" spans="1:18" x14ac:dyDescent="0.25">
      <c r="A1372" s="35">
        <v>92716618</v>
      </c>
      <c r="B1372" s="35" t="s">
        <v>87</v>
      </c>
      <c r="C1372" s="35" t="s">
        <v>1562</v>
      </c>
      <c r="D1372" s="35" t="s">
        <v>89</v>
      </c>
      <c r="E1372" s="36">
        <v>44580</v>
      </c>
      <c r="F1372" s="35" t="s">
        <v>0</v>
      </c>
      <c r="G1372" s="35" t="s">
        <v>37</v>
      </c>
      <c r="H1372" s="35" t="s">
        <v>14</v>
      </c>
      <c r="I1372" s="35" t="s">
        <v>63</v>
      </c>
      <c r="J1372" s="35">
        <v>193</v>
      </c>
      <c r="K1372" s="35" t="s">
        <v>45</v>
      </c>
      <c r="L1372" s="35" t="s">
        <v>48</v>
      </c>
      <c r="M1372" s="36">
        <v>44778</v>
      </c>
      <c r="N1372" s="35" t="s">
        <v>14</v>
      </c>
      <c r="O1372" s="35" t="s">
        <v>0</v>
      </c>
      <c r="P1372" s="35" t="s">
        <v>393</v>
      </c>
      <c r="Q1372" s="36">
        <v>44804</v>
      </c>
      <c r="R1372" s="35" t="s">
        <v>62</v>
      </c>
    </row>
    <row r="1373" spans="1:18" x14ac:dyDescent="0.25">
      <c r="A1373" s="35">
        <v>92716704</v>
      </c>
      <c r="B1373" s="35" t="s">
        <v>87</v>
      </c>
      <c r="C1373" s="35" t="s">
        <v>1418</v>
      </c>
      <c r="D1373" s="35" t="s">
        <v>89</v>
      </c>
      <c r="E1373" s="36">
        <v>44580</v>
      </c>
      <c r="F1373" s="35" t="s">
        <v>38</v>
      </c>
      <c r="G1373" s="35" t="s">
        <v>18</v>
      </c>
      <c r="H1373" s="35" t="s">
        <v>16</v>
      </c>
      <c r="I1373" s="35" t="s">
        <v>63</v>
      </c>
      <c r="J1373" s="35">
        <v>193</v>
      </c>
      <c r="K1373" s="35" t="s">
        <v>45</v>
      </c>
      <c r="L1373" s="35" t="s">
        <v>48</v>
      </c>
      <c r="M1373" s="36">
        <v>44762</v>
      </c>
      <c r="N1373" s="35" t="s">
        <v>16</v>
      </c>
      <c r="O1373" s="35" t="s">
        <v>5</v>
      </c>
      <c r="P1373" s="35"/>
      <c r="Q1373" s="35"/>
      <c r="R1373" s="35" t="s">
        <v>61</v>
      </c>
    </row>
    <row r="1374" spans="1:18" x14ac:dyDescent="0.25">
      <c r="A1374" s="35">
        <v>92718140</v>
      </c>
      <c r="B1374" s="35" t="s">
        <v>92</v>
      </c>
      <c r="C1374" s="35" t="s">
        <v>1563</v>
      </c>
      <c r="D1374" s="35" t="s">
        <v>89</v>
      </c>
      <c r="E1374" s="36">
        <v>44581</v>
      </c>
      <c r="F1374" s="35" t="s">
        <v>0</v>
      </c>
      <c r="G1374" s="35" t="s">
        <v>2</v>
      </c>
      <c r="H1374" s="35" t="s">
        <v>4</v>
      </c>
      <c r="I1374" s="35" t="s">
        <v>63</v>
      </c>
      <c r="J1374" s="35">
        <v>192</v>
      </c>
      <c r="K1374" s="35" t="s">
        <v>45</v>
      </c>
      <c r="L1374" s="35" t="s">
        <v>48</v>
      </c>
      <c r="M1374" s="36">
        <v>44764</v>
      </c>
      <c r="N1374" s="35" t="s">
        <v>4</v>
      </c>
      <c r="O1374" s="35" t="s">
        <v>0</v>
      </c>
      <c r="P1374" s="35"/>
      <c r="Q1374" s="35"/>
      <c r="R1374" s="35" t="s">
        <v>61</v>
      </c>
    </row>
    <row r="1375" spans="1:18" x14ac:dyDescent="0.25">
      <c r="A1375" s="35">
        <v>92718142</v>
      </c>
      <c r="B1375" s="35" t="s">
        <v>92</v>
      </c>
      <c r="C1375" s="35" t="s">
        <v>1564</v>
      </c>
      <c r="D1375" s="35" t="s">
        <v>89</v>
      </c>
      <c r="E1375" s="36">
        <v>44581</v>
      </c>
      <c r="F1375" s="35" t="s">
        <v>38</v>
      </c>
      <c r="G1375" s="35" t="s">
        <v>37</v>
      </c>
      <c r="H1375" s="35" t="s">
        <v>16</v>
      </c>
      <c r="I1375" s="35" t="s">
        <v>63</v>
      </c>
      <c r="J1375" s="35">
        <v>192</v>
      </c>
      <c r="K1375" s="35" t="s">
        <v>45</v>
      </c>
      <c r="L1375" s="35" t="s">
        <v>48</v>
      </c>
      <c r="M1375" s="36">
        <v>44778</v>
      </c>
      <c r="N1375" s="35" t="s">
        <v>16</v>
      </c>
      <c r="O1375" s="35" t="s">
        <v>5</v>
      </c>
      <c r="P1375" s="35"/>
      <c r="Q1375" s="35"/>
      <c r="R1375" s="35" t="s">
        <v>61</v>
      </c>
    </row>
    <row r="1376" spans="1:18" x14ac:dyDescent="0.25">
      <c r="A1376" s="35">
        <v>92718490</v>
      </c>
      <c r="B1376" s="35" t="s">
        <v>87</v>
      </c>
      <c r="C1376" s="35" t="s">
        <v>1419</v>
      </c>
      <c r="D1376" s="35" t="s">
        <v>89</v>
      </c>
      <c r="E1376" s="36">
        <v>44581</v>
      </c>
      <c r="F1376" s="35" t="s">
        <v>38</v>
      </c>
      <c r="G1376" s="35" t="s">
        <v>18</v>
      </c>
      <c r="H1376" s="35" t="s">
        <v>31</v>
      </c>
      <c r="I1376" s="35" t="s">
        <v>63</v>
      </c>
      <c r="J1376" s="35">
        <v>192</v>
      </c>
      <c r="K1376" s="35" t="s">
        <v>45</v>
      </c>
      <c r="L1376" s="35" t="s">
        <v>48</v>
      </c>
      <c r="M1376" s="36">
        <v>44768</v>
      </c>
      <c r="N1376" s="35" t="s">
        <v>31</v>
      </c>
      <c r="O1376" s="35" t="s">
        <v>5</v>
      </c>
      <c r="P1376" s="35" t="s">
        <v>393</v>
      </c>
      <c r="Q1376" s="36">
        <v>44785</v>
      </c>
      <c r="R1376" s="35" t="s">
        <v>62</v>
      </c>
    </row>
    <row r="1377" spans="1:18" x14ac:dyDescent="0.25">
      <c r="A1377" s="35">
        <v>92718545</v>
      </c>
      <c r="B1377" s="35" t="s">
        <v>87</v>
      </c>
      <c r="C1377" s="35" t="s">
        <v>1420</v>
      </c>
      <c r="D1377" s="35" t="s">
        <v>89</v>
      </c>
      <c r="E1377" s="36">
        <v>44581</v>
      </c>
      <c r="F1377" s="35" t="s">
        <v>38</v>
      </c>
      <c r="G1377" s="35">
        <v>6215</v>
      </c>
      <c r="H1377" s="35" t="s">
        <v>27</v>
      </c>
      <c r="I1377" s="35" t="s">
        <v>63</v>
      </c>
      <c r="J1377" s="35">
        <v>192</v>
      </c>
      <c r="K1377" s="35" t="s">
        <v>45</v>
      </c>
      <c r="L1377" s="35" t="s">
        <v>48</v>
      </c>
      <c r="M1377" s="36">
        <v>44768</v>
      </c>
      <c r="N1377" s="35" t="s">
        <v>27</v>
      </c>
      <c r="O1377" s="35" t="s">
        <v>5</v>
      </c>
      <c r="P1377" s="35"/>
      <c r="Q1377" s="35"/>
      <c r="R1377" s="35" t="s">
        <v>61</v>
      </c>
    </row>
    <row r="1378" spans="1:18" x14ac:dyDescent="0.25">
      <c r="A1378" s="35">
        <v>92718757</v>
      </c>
      <c r="B1378" s="35" t="s">
        <v>87</v>
      </c>
      <c r="C1378" s="35" t="s">
        <v>1421</v>
      </c>
      <c r="D1378" s="35" t="s">
        <v>89</v>
      </c>
      <c r="E1378" s="36">
        <v>44581</v>
      </c>
      <c r="F1378" s="35" t="s">
        <v>38</v>
      </c>
      <c r="G1378" s="35" t="s">
        <v>18</v>
      </c>
      <c r="H1378" s="35" t="s">
        <v>16</v>
      </c>
      <c r="I1378" s="35" t="s">
        <v>63</v>
      </c>
      <c r="J1378" s="35">
        <v>192</v>
      </c>
      <c r="K1378" s="35" t="s">
        <v>45</v>
      </c>
      <c r="L1378" s="35" t="s">
        <v>48</v>
      </c>
      <c r="M1378" s="36">
        <v>44762</v>
      </c>
      <c r="N1378" s="35" t="s">
        <v>16</v>
      </c>
      <c r="O1378" s="35" t="s">
        <v>5</v>
      </c>
      <c r="P1378" s="35"/>
      <c r="Q1378" s="35"/>
      <c r="R1378" s="35" t="s">
        <v>61</v>
      </c>
    </row>
    <row r="1379" spans="1:18" x14ac:dyDescent="0.25">
      <c r="A1379" s="35">
        <v>92718887</v>
      </c>
      <c r="B1379" s="35" t="s">
        <v>87</v>
      </c>
      <c r="C1379" s="35" t="s">
        <v>1422</v>
      </c>
      <c r="D1379" s="35" t="s">
        <v>88</v>
      </c>
      <c r="E1379" s="36">
        <v>44581</v>
      </c>
      <c r="F1379" s="35" t="s">
        <v>38</v>
      </c>
      <c r="G1379" s="35">
        <v>12666</v>
      </c>
      <c r="H1379" s="35" t="s">
        <v>31</v>
      </c>
      <c r="I1379" s="35" t="s">
        <v>63</v>
      </c>
      <c r="J1379" s="35">
        <v>192</v>
      </c>
      <c r="K1379" s="35" t="s">
        <v>45</v>
      </c>
      <c r="L1379" s="35" t="s">
        <v>48</v>
      </c>
      <c r="M1379" s="36">
        <v>44763</v>
      </c>
      <c r="N1379" s="35" t="s">
        <v>31</v>
      </c>
      <c r="O1379" s="35" t="s">
        <v>5</v>
      </c>
      <c r="P1379" s="35" t="s">
        <v>393</v>
      </c>
      <c r="Q1379" s="36">
        <v>44767</v>
      </c>
      <c r="R1379" s="35" t="s">
        <v>62</v>
      </c>
    </row>
    <row r="1380" spans="1:18" x14ac:dyDescent="0.25">
      <c r="A1380" s="35">
        <v>92719283</v>
      </c>
      <c r="B1380" s="35" t="s">
        <v>92</v>
      </c>
      <c r="C1380" s="35" t="s">
        <v>1857</v>
      </c>
      <c r="D1380" s="35" t="s">
        <v>88</v>
      </c>
      <c r="E1380" s="36">
        <v>44582</v>
      </c>
      <c r="F1380" s="35" t="s">
        <v>0</v>
      </c>
      <c r="G1380" s="35" t="s">
        <v>37</v>
      </c>
      <c r="H1380" s="35" t="s">
        <v>11</v>
      </c>
      <c r="I1380" s="35" t="s">
        <v>63</v>
      </c>
      <c r="J1380" s="35">
        <v>191</v>
      </c>
      <c r="K1380" s="35" t="s">
        <v>45</v>
      </c>
      <c r="L1380" s="35" t="s">
        <v>48</v>
      </c>
      <c r="M1380" s="36">
        <v>44916</v>
      </c>
      <c r="N1380" s="35" t="s">
        <v>11</v>
      </c>
      <c r="O1380" s="35" t="s">
        <v>0</v>
      </c>
      <c r="P1380" s="35" t="s">
        <v>393</v>
      </c>
      <c r="Q1380" s="36">
        <v>44921</v>
      </c>
      <c r="R1380" s="35" t="s">
        <v>62</v>
      </c>
    </row>
    <row r="1381" spans="1:18" x14ac:dyDescent="0.25">
      <c r="A1381" s="35">
        <v>92719998</v>
      </c>
      <c r="B1381" s="35" t="s">
        <v>87</v>
      </c>
      <c r="C1381" s="35" t="s">
        <v>1399</v>
      </c>
      <c r="D1381" s="35" t="s">
        <v>89</v>
      </c>
      <c r="E1381" s="36">
        <v>44582</v>
      </c>
      <c r="F1381" s="35" t="s">
        <v>0</v>
      </c>
      <c r="G1381" s="35" t="s">
        <v>2</v>
      </c>
      <c r="H1381" s="35" t="s">
        <v>2</v>
      </c>
      <c r="I1381" s="35" t="s">
        <v>63</v>
      </c>
      <c r="J1381" s="35">
        <v>191</v>
      </c>
      <c r="K1381" s="35" t="s">
        <v>45</v>
      </c>
      <c r="L1381" s="35" t="s">
        <v>48</v>
      </c>
      <c r="M1381" s="36">
        <v>44764</v>
      </c>
      <c r="N1381" s="35" t="s">
        <v>2</v>
      </c>
      <c r="O1381" s="35" t="s">
        <v>0</v>
      </c>
      <c r="P1381" s="35" t="s">
        <v>393</v>
      </c>
      <c r="Q1381" s="36">
        <v>44779</v>
      </c>
      <c r="R1381" s="35" t="s">
        <v>62</v>
      </c>
    </row>
    <row r="1382" spans="1:18" x14ac:dyDescent="0.25">
      <c r="A1382" s="35">
        <v>92720626</v>
      </c>
      <c r="B1382" s="35" t="s">
        <v>92</v>
      </c>
      <c r="C1382" s="35" t="s">
        <v>1565</v>
      </c>
      <c r="D1382" s="35" t="s">
        <v>89</v>
      </c>
      <c r="E1382" s="36">
        <v>44582</v>
      </c>
      <c r="F1382" s="35" t="s">
        <v>93</v>
      </c>
      <c r="G1382" s="35" t="s">
        <v>18</v>
      </c>
      <c r="H1382" s="35" t="s">
        <v>15</v>
      </c>
      <c r="I1382" s="35" t="s">
        <v>63</v>
      </c>
      <c r="J1382" s="35">
        <v>191</v>
      </c>
      <c r="K1382" s="35" t="s">
        <v>45</v>
      </c>
      <c r="L1382" s="35" t="s">
        <v>48</v>
      </c>
      <c r="M1382" s="36">
        <v>44792</v>
      </c>
      <c r="N1382" s="35" t="s">
        <v>15</v>
      </c>
      <c r="O1382" s="35" t="s">
        <v>5</v>
      </c>
      <c r="P1382" s="35"/>
      <c r="Q1382" s="35"/>
      <c r="R1382" s="35" t="s">
        <v>61</v>
      </c>
    </row>
    <row r="1383" spans="1:18" x14ac:dyDescent="0.25">
      <c r="A1383" s="35">
        <v>92721072</v>
      </c>
      <c r="B1383" s="35" t="s">
        <v>87</v>
      </c>
      <c r="C1383" s="35" t="s">
        <v>1400</v>
      </c>
      <c r="D1383" s="35" t="s">
        <v>89</v>
      </c>
      <c r="E1383" s="36">
        <v>44583</v>
      </c>
      <c r="F1383" s="35" t="s">
        <v>0</v>
      </c>
      <c r="G1383" s="35" t="s">
        <v>2</v>
      </c>
      <c r="H1383" s="35" t="s">
        <v>4</v>
      </c>
      <c r="I1383" s="35" t="s">
        <v>63</v>
      </c>
      <c r="J1383" s="35">
        <v>190</v>
      </c>
      <c r="K1383" s="35" t="s">
        <v>45</v>
      </c>
      <c r="L1383" s="35" t="s">
        <v>48</v>
      </c>
      <c r="M1383" s="36">
        <v>44764</v>
      </c>
      <c r="N1383" s="35" t="s">
        <v>4</v>
      </c>
      <c r="O1383" s="35" t="s">
        <v>0</v>
      </c>
      <c r="P1383" s="35"/>
      <c r="Q1383" s="35"/>
      <c r="R1383" s="35" t="s">
        <v>61</v>
      </c>
    </row>
    <row r="1384" spans="1:18" x14ac:dyDescent="0.25">
      <c r="A1384" s="35">
        <v>92721130</v>
      </c>
      <c r="B1384" s="35" t="s">
        <v>87</v>
      </c>
      <c r="C1384" s="35" t="s">
        <v>1401</v>
      </c>
      <c r="D1384" s="35" t="s">
        <v>88</v>
      </c>
      <c r="E1384" s="36">
        <v>44582</v>
      </c>
      <c r="F1384" s="35" t="s">
        <v>38</v>
      </c>
      <c r="G1384" s="35">
        <v>9641</v>
      </c>
      <c r="H1384" s="35" t="s">
        <v>27</v>
      </c>
      <c r="I1384" s="35" t="s">
        <v>63</v>
      </c>
      <c r="J1384" s="35">
        <v>191</v>
      </c>
      <c r="K1384" s="35" t="s">
        <v>45</v>
      </c>
      <c r="L1384" s="35" t="s">
        <v>48</v>
      </c>
      <c r="M1384" s="36">
        <v>44769</v>
      </c>
      <c r="N1384" s="35" t="s">
        <v>27</v>
      </c>
      <c r="O1384" s="35" t="s">
        <v>5</v>
      </c>
      <c r="P1384" s="35" t="s">
        <v>393</v>
      </c>
      <c r="Q1384" s="36">
        <v>44781</v>
      </c>
      <c r="R1384" s="35" t="s">
        <v>62</v>
      </c>
    </row>
    <row r="1385" spans="1:18" x14ac:dyDescent="0.25">
      <c r="A1385" s="35">
        <v>92576041</v>
      </c>
      <c r="B1385" s="35" t="s">
        <v>87</v>
      </c>
      <c r="C1385" s="35" t="s">
        <v>1410</v>
      </c>
      <c r="D1385" s="35" t="s">
        <v>88</v>
      </c>
      <c r="E1385" s="36">
        <v>44478</v>
      </c>
      <c r="F1385" s="35" t="s">
        <v>38</v>
      </c>
      <c r="G1385" s="35" t="s">
        <v>18</v>
      </c>
      <c r="H1385" s="35" t="s">
        <v>31</v>
      </c>
      <c r="I1385" s="35" t="s">
        <v>63</v>
      </c>
      <c r="J1385" s="35">
        <v>295</v>
      </c>
      <c r="K1385" s="35" t="s">
        <v>45</v>
      </c>
      <c r="L1385" s="35" t="s">
        <v>48</v>
      </c>
      <c r="M1385" s="36">
        <v>44660</v>
      </c>
      <c r="N1385" s="35" t="s">
        <v>31</v>
      </c>
      <c r="O1385" s="35" t="s">
        <v>5</v>
      </c>
      <c r="P1385" s="35" t="s">
        <v>393</v>
      </c>
      <c r="Q1385" s="36">
        <v>44688</v>
      </c>
      <c r="R1385" s="35" t="s">
        <v>62</v>
      </c>
    </row>
    <row r="1386" spans="1:18" x14ac:dyDescent="0.25">
      <c r="A1386" s="35">
        <v>92698847</v>
      </c>
      <c r="B1386" s="35" t="s">
        <v>92</v>
      </c>
      <c r="C1386" s="35" t="s">
        <v>1566</v>
      </c>
      <c r="D1386" s="35" t="s">
        <v>89</v>
      </c>
      <c r="E1386" s="36">
        <v>44567</v>
      </c>
      <c r="F1386" s="35" t="s">
        <v>38</v>
      </c>
      <c r="G1386" s="35" t="s">
        <v>37</v>
      </c>
      <c r="H1386" s="35" t="s">
        <v>28</v>
      </c>
      <c r="I1386" s="35" t="s">
        <v>63</v>
      </c>
      <c r="J1386" s="35">
        <v>206</v>
      </c>
      <c r="K1386" s="35" t="s">
        <v>45</v>
      </c>
      <c r="L1386" s="35" t="s">
        <v>48</v>
      </c>
      <c r="M1386" s="36">
        <v>44763</v>
      </c>
      <c r="N1386" s="35" t="s">
        <v>28</v>
      </c>
      <c r="O1386" s="35" t="s">
        <v>5</v>
      </c>
      <c r="P1386" s="35" t="s">
        <v>393</v>
      </c>
      <c r="Q1386" s="36">
        <v>44793</v>
      </c>
      <c r="R1386" s="35" t="s">
        <v>62</v>
      </c>
    </row>
    <row r="1387" spans="1:18" x14ac:dyDescent="0.25">
      <c r="A1387" s="35">
        <v>92698927</v>
      </c>
      <c r="B1387" s="35" t="s">
        <v>92</v>
      </c>
      <c r="C1387" s="35" t="s">
        <v>1567</v>
      </c>
      <c r="D1387" s="35" t="s">
        <v>89</v>
      </c>
      <c r="E1387" s="36">
        <v>44567</v>
      </c>
      <c r="F1387" s="35" t="s">
        <v>0</v>
      </c>
      <c r="G1387" s="35" t="s">
        <v>37</v>
      </c>
      <c r="H1387" s="35" t="s">
        <v>1</v>
      </c>
      <c r="I1387" s="35" t="s">
        <v>63</v>
      </c>
      <c r="J1387" s="35">
        <v>206</v>
      </c>
      <c r="K1387" s="35" t="s">
        <v>45</v>
      </c>
      <c r="L1387" s="35" t="s">
        <v>48</v>
      </c>
      <c r="M1387" s="36">
        <v>44754</v>
      </c>
      <c r="N1387" s="35" t="s">
        <v>1</v>
      </c>
      <c r="O1387" s="35" t="s">
        <v>0</v>
      </c>
      <c r="P1387" s="35"/>
      <c r="Q1387" s="35"/>
      <c r="R1387" s="35" t="s">
        <v>61</v>
      </c>
    </row>
    <row r="1388" spans="1:18" x14ac:dyDescent="0.25">
      <c r="A1388" s="35">
        <v>92699109</v>
      </c>
      <c r="B1388" s="35" t="s">
        <v>92</v>
      </c>
      <c r="C1388" s="35" t="s">
        <v>1530</v>
      </c>
      <c r="D1388" s="35" t="s">
        <v>88</v>
      </c>
      <c r="E1388" s="36">
        <v>44567</v>
      </c>
      <c r="F1388" s="35" t="s">
        <v>38</v>
      </c>
      <c r="G1388" s="35">
        <v>6215</v>
      </c>
      <c r="H1388" s="35" t="s">
        <v>21</v>
      </c>
      <c r="I1388" s="35" t="s">
        <v>63</v>
      </c>
      <c r="J1388" s="35">
        <v>206</v>
      </c>
      <c r="K1388" s="35" t="s">
        <v>45</v>
      </c>
      <c r="L1388" s="35" t="s">
        <v>48</v>
      </c>
      <c r="M1388" s="36">
        <v>44748</v>
      </c>
      <c r="N1388" s="35" t="s">
        <v>21</v>
      </c>
      <c r="O1388" s="35" t="s">
        <v>5</v>
      </c>
      <c r="P1388" s="35"/>
      <c r="Q1388" s="35"/>
      <c r="R1388" s="35" t="s">
        <v>61</v>
      </c>
    </row>
    <row r="1389" spans="1:18" x14ac:dyDescent="0.25">
      <c r="A1389" s="35">
        <v>92699157</v>
      </c>
      <c r="B1389" s="35" t="s">
        <v>92</v>
      </c>
      <c r="C1389" s="35" t="s">
        <v>1568</v>
      </c>
      <c r="D1389" s="35" t="s">
        <v>88</v>
      </c>
      <c r="E1389" s="36">
        <v>44567</v>
      </c>
      <c r="F1389" s="35" t="s">
        <v>0</v>
      </c>
      <c r="G1389" s="35" t="s">
        <v>36</v>
      </c>
      <c r="H1389" s="35" t="s">
        <v>1</v>
      </c>
      <c r="I1389" s="35" t="s">
        <v>63</v>
      </c>
      <c r="J1389" s="35">
        <v>206</v>
      </c>
      <c r="K1389" s="35" t="s">
        <v>45</v>
      </c>
      <c r="L1389" s="35" t="s">
        <v>48</v>
      </c>
      <c r="M1389" s="36">
        <v>44753</v>
      </c>
      <c r="N1389" s="35" t="s">
        <v>1</v>
      </c>
      <c r="O1389" s="35" t="s">
        <v>0</v>
      </c>
      <c r="P1389" s="35"/>
      <c r="Q1389" s="35"/>
      <c r="R1389" s="35" t="s">
        <v>61</v>
      </c>
    </row>
    <row r="1390" spans="1:18" x14ac:dyDescent="0.25">
      <c r="A1390" s="35">
        <v>92700105</v>
      </c>
      <c r="B1390" s="35" t="s">
        <v>92</v>
      </c>
      <c r="C1390" s="35" t="s">
        <v>1568</v>
      </c>
      <c r="D1390" s="35" t="s">
        <v>88</v>
      </c>
      <c r="E1390" s="36">
        <v>44568</v>
      </c>
      <c r="F1390" s="35" t="s">
        <v>93</v>
      </c>
      <c r="G1390" s="35" t="s">
        <v>94</v>
      </c>
      <c r="H1390" s="35" t="s">
        <v>15</v>
      </c>
      <c r="I1390" s="35" t="s">
        <v>63</v>
      </c>
      <c r="J1390" s="35">
        <v>205</v>
      </c>
      <c r="K1390" s="35" t="s">
        <v>45</v>
      </c>
      <c r="L1390" s="35" t="s">
        <v>48</v>
      </c>
      <c r="M1390" s="36">
        <v>44775</v>
      </c>
      <c r="N1390" s="35" t="s">
        <v>15</v>
      </c>
      <c r="O1390" s="35" t="s">
        <v>5</v>
      </c>
      <c r="P1390" s="35"/>
      <c r="Q1390" s="35"/>
      <c r="R1390" s="35" t="s">
        <v>61</v>
      </c>
    </row>
    <row r="1391" spans="1:18" x14ac:dyDescent="0.25">
      <c r="A1391" s="35">
        <v>92700545</v>
      </c>
      <c r="B1391" s="35" t="s">
        <v>87</v>
      </c>
      <c r="C1391" s="35" t="s">
        <v>1569</v>
      </c>
      <c r="D1391" s="35" t="s">
        <v>88</v>
      </c>
      <c r="E1391" s="36">
        <v>44568</v>
      </c>
      <c r="F1391" s="35" t="s">
        <v>38</v>
      </c>
      <c r="G1391" s="35" t="s">
        <v>94</v>
      </c>
      <c r="H1391" s="35" t="s">
        <v>25</v>
      </c>
      <c r="I1391" s="35" t="s">
        <v>63</v>
      </c>
      <c r="J1391" s="35">
        <v>205</v>
      </c>
      <c r="K1391" s="35" t="s">
        <v>45</v>
      </c>
      <c r="L1391" s="35" t="s">
        <v>48</v>
      </c>
      <c r="M1391" s="36">
        <v>44812</v>
      </c>
      <c r="N1391" s="35" t="s">
        <v>25</v>
      </c>
      <c r="O1391" s="35" t="s">
        <v>7</v>
      </c>
      <c r="P1391" s="35"/>
      <c r="Q1391" s="35"/>
      <c r="R1391" s="35" t="s">
        <v>61</v>
      </c>
    </row>
    <row r="1392" spans="1:18" x14ac:dyDescent="0.25">
      <c r="A1392" s="35">
        <v>92700802</v>
      </c>
      <c r="B1392" s="35" t="s">
        <v>87</v>
      </c>
      <c r="C1392" s="35" t="s">
        <v>1570</v>
      </c>
      <c r="D1392" s="35" t="s">
        <v>89</v>
      </c>
      <c r="E1392" s="36">
        <v>44568</v>
      </c>
      <c r="F1392" s="35" t="s">
        <v>38</v>
      </c>
      <c r="G1392" s="35" t="s">
        <v>18</v>
      </c>
      <c r="H1392" s="35" t="s">
        <v>31</v>
      </c>
      <c r="I1392" s="35" t="s">
        <v>63</v>
      </c>
      <c r="J1392" s="35">
        <v>205</v>
      </c>
      <c r="K1392" s="35" t="s">
        <v>45</v>
      </c>
      <c r="L1392" s="35" t="s">
        <v>48</v>
      </c>
      <c r="M1392" s="36">
        <v>44823</v>
      </c>
      <c r="N1392" s="35" t="s">
        <v>31</v>
      </c>
      <c r="O1392" s="35" t="s">
        <v>5</v>
      </c>
      <c r="P1392" s="35" t="s">
        <v>393</v>
      </c>
      <c r="Q1392" s="36">
        <v>44844</v>
      </c>
      <c r="R1392" s="35" t="s">
        <v>62</v>
      </c>
    </row>
    <row r="1393" spans="1:18" x14ac:dyDescent="0.25">
      <c r="A1393" s="35">
        <v>92701376</v>
      </c>
      <c r="B1393" s="35" t="s">
        <v>87</v>
      </c>
      <c r="C1393" s="35" t="s">
        <v>1432</v>
      </c>
      <c r="D1393" s="35" t="s">
        <v>88</v>
      </c>
      <c r="E1393" s="36">
        <v>44569</v>
      </c>
      <c r="F1393" s="35" t="s">
        <v>0</v>
      </c>
      <c r="G1393" s="35" t="s">
        <v>12</v>
      </c>
      <c r="H1393" s="35" t="s">
        <v>11</v>
      </c>
      <c r="I1393" s="35" t="s">
        <v>63</v>
      </c>
      <c r="J1393" s="35">
        <v>204</v>
      </c>
      <c r="K1393" s="35" t="s">
        <v>45</v>
      </c>
      <c r="L1393" s="35" t="s">
        <v>48</v>
      </c>
      <c r="M1393" s="36">
        <v>44750</v>
      </c>
      <c r="N1393" s="35" t="s">
        <v>11</v>
      </c>
      <c r="O1393" s="35" t="s">
        <v>0</v>
      </c>
      <c r="P1393" s="35"/>
      <c r="Q1393" s="35"/>
      <c r="R1393" s="35" t="s">
        <v>61</v>
      </c>
    </row>
    <row r="1394" spans="1:18" x14ac:dyDescent="0.25">
      <c r="A1394" s="35">
        <v>92701473</v>
      </c>
      <c r="B1394" s="35" t="s">
        <v>92</v>
      </c>
      <c r="C1394" s="35" t="s">
        <v>1433</v>
      </c>
      <c r="D1394" s="35" t="s">
        <v>88</v>
      </c>
      <c r="E1394" s="36">
        <v>44569</v>
      </c>
      <c r="F1394" s="35" t="s">
        <v>0</v>
      </c>
      <c r="G1394" s="35" t="s">
        <v>37</v>
      </c>
      <c r="H1394" s="35" t="s">
        <v>2</v>
      </c>
      <c r="I1394" s="35" t="s">
        <v>63</v>
      </c>
      <c r="J1394" s="35">
        <v>204</v>
      </c>
      <c r="K1394" s="35" t="s">
        <v>45</v>
      </c>
      <c r="L1394" s="35" t="s">
        <v>48</v>
      </c>
      <c r="M1394" s="36">
        <v>44750</v>
      </c>
      <c r="N1394" s="35" t="s">
        <v>2</v>
      </c>
      <c r="O1394" s="35" t="s">
        <v>0</v>
      </c>
      <c r="P1394" s="35" t="s">
        <v>393</v>
      </c>
      <c r="Q1394" s="36">
        <v>44769</v>
      </c>
      <c r="R1394" s="35" t="s">
        <v>62</v>
      </c>
    </row>
    <row r="1395" spans="1:18" x14ac:dyDescent="0.25">
      <c r="A1395" s="35">
        <v>92701760</v>
      </c>
      <c r="B1395" s="35" t="s">
        <v>92</v>
      </c>
      <c r="C1395" s="35" t="s">
        <v>1571</v>
      </c>
      <c r="D1395" s="35" t="s">
        <v>89</v>
      </c>
      <c r="E1395" s="36">
        <v>44569</v>
      </c>
      <c r="F1395" s="35" t="s">
        <v>38</v>
      </c>
      <c r="G1395" s="35">
        <v>5742</v>
      </c>
      <c r="H1395" s="35" t="s">
        <v>21</v>
      </c>
      <c r="I1395" s="35" t="s">
        <v>63</v>
      </c>
      <c r="J1395" s="35">
        <v>204</v>
      </c>
      <c r="K1395" s="35" t="s">
        <v>45</v>
      </c>
      <c r="L1395" s="35" t="s">
        <v>48</v>
      </c>
      <c r="M1395" s="36">
        <v>44790</v>
      </c>
      <c r="N1395" s="35" t="s">
        <v>21</v>
      </c>
      <c r="O1395" s="35" t="s">
        <v>5</v>
      </c>
      <c r="P1395" s="35"/>
      <c r="Q1395" s="35"/>
      <c r="R1395" s="35" t="s">
        <v>61</v>
      </c>
    </row>
    <row r="1396" spans="1:18" x14ac:dyDescent="0.25">
      <c r="A1396" s="35">
        <v>92702413</v>
      </c>
      <c r="B1396" s="35" t="s">
        <v>87</v>
      </c>
      <c r="C1396" s="35" t="s">
        <v>1434</v>
      </c>
      <c r="D1396" s="35" t="s">
        <v>88</v>
      </c>
      <c r="E1396" s="36">
        <v>44570</v>
      </c>
      <c r="F1396" s="35" t="s">
        <v>0</v>
      </c>
      <c r="G1396" s="35" t="s">
        <v>37</v>
      </c>
      <c r="H1396" s="35" t="s">
        <v>2</v>
      </c>
      <c r="I1396" s="35" t="s">
        <v>63</v>
      </c>
      <c r="J1396" s="35">
        <v>203</v>
      </c>
      <c r="K1396" s="35" t="s">
        <v>45</v>
      </c>
      <c r="L1396" s="35" t="s">
        <v>48</v>
      </c>
      <c r="M1396" s="36">
        <v>44760</v>
      </c>
      <c r="N1396" s="35" t="s">
        <v>2</v>
      </c>
      <c r="O1396" s="35" t="s">
        <v>0</v>
      </c>
      <c r="P1396" s="35" t="s">
        <v>393</v>
      </c>
      <c r="Q1396" s="36">
        <v>44784</v>
      </c>
      <c r="R1396" s="35" t="s">
        <v>62</v>
      </c>
    </row>
    <row r="1397" spans="1:18" x14ac:dyDescent="0.25">
      <c r="A1397" s="35">
        <v>92702521</v>
      </c>
      <c r="B1397" s="35" t="s">
        <v>92</v>
      </c>
      <c r="C1397" s="35" t="s">
        <v>1572</v>
      </c>
      <c r="D1397" s="35" t="s">
        <v>89</v>
      </c>
      <c r="E1397" s="36">
        <v>44570</v>
      </c>
      <c r="F1397" s="35" t="s">
        <v>38</v>
      </c>
      <c r="G1397" s="35" t="s">
        <v>37</v>
      </c>
      <c r="H1397" s="35" t="s">
        <v>19</v>
      </c>
      <c r="I1397" s="35" t="s">
        <v>63</v>
      </c>
      <c r="J1397" s="35">
        <v>203</v>
      </c>
      <c r="K1397" s="35" t="s">
        <v>45</v>
      </c>
      <c r="L1397" s="35" t="s">
        <v>48</v>
      </c>
      <c r="M1397" s="36">
        <v>44757</v>
      </c>
      <c r="N1397" s="35" t="s">
        <v>19</v>
      </c>
      <c r="O1397" s="35" t="s">
        <v>7</v>
      </c>
      <c r="P1397" s="35" t="s">
        <v>393</v>
      </c>
      <c r="Q1397" s="36">
        <v>44767</v>
      </c>
      <c r="R1397" s="35" t="s">
        <v>62</v>
      </c>
    </row>
    <row r="1398" spans="1:18" x14ac:dyDescent="0.25">
      <c r="A1398" s="35">
        <v>92702625</v>
      </c>
      <c r="B1398" s="35" t="s">
        <v>87</v>
      </c>
      <c r="C1398" s="35" t="s">
        <v>1435</v>
      </c>
      <c r="D1398" s="35" t="s">
        <v>89</v>
      </c>
      <c r="E1398" s="36">
        <v>44570</v>
      </c>
      <c r="F1398" s="35" t="s">
        <v>38</v>
      </c>
      <c r="G1398" s="35" t="s">
        <v>90</v>
      </c>
      <c r="H1398" s="35" t="s">
        <v>31</v>
      </c>
      <c r="I1398" s="35" t="s">
        <v>63</v>
      </c>
      <c r="J1398" s="35">
        <v>203</v>
      </c>
      <c r="K1398" s="35" t="s">
        <v>45</v>
      </c>
      <c r="L1398" s="35" t="s">
        <v>48</v>
      </c>
      <c r="M1398" s="36">
        <v>44753</v>
      </c>
      <c r="N1398" s="35" t="s">
        <v>31</v>
      </c>
      <c r="O1398" s="35" t="s">
        <v>5</v>
      </c>
      <c r="P1398" s="35" t="s">
        <v>393</v>
      </c>
      <c r="Q1398" s="36">
        <v>44783</v>
      </c>
      <c r="R1398" s="35" t="s">
        <v>62</v>
      </c>
    </row>
    <row r="1399" spans="1:18" x14ac:dyDescent="0.25">
      <c r="A1399" s="35">
        <v>92702679</v>
      </c>
      <c r="B1399" s="35" t="s">
        <v>87</v>
      </c>
      <c r="C1399" s="35" t="s">
        <v>1759</v>
      </c>
      <c r="D1399" s="35" t="s">
        <v>89</v>
      </c>
      <c r="E1399" s="36">
        <v>44570</v>
      </c>
      <c r="F1399" s="35" t="s">
        <v>38</v>
      </c>
      <c r="G1399" s="35" t="s">
        <v>18</v>
      </c>
      <c r="H1399" s="35" t="s">
        <v>29</v>
      </c>
      <c r="I1399" s="35" t="s">
        <v>63</v>
      </c>
      <c r="J1399" s="35">
        <v>203</v>
      </c>
      <c r="K1399" s="35" t="s">
        <v>45</v>
      </c>
      <c r="L1399" s="35" t="s">
        <v>48</v>
      </c>
      <c r="M1399" s="36">
        <v>44869</v>
      </c>
      <c r="N1399" s="35" t="s">
        <v>29</v>
      </c>
      <c r="O1399" s="35" t="s">
        <v>5</v>
      </c>
      <c r="P1399" s="35"/>
      <c r="Q1399" s="35"/>
      <c r="R1399" s="35" t="s">
        <v>61</v>
      </c>
    </row>
    <row r="1400" spans="1:18" x14ac:dyDescent="0.25">
      <c r="A1400" s="35">
        <v>92704407</v>
      </c>
      <c r="B1400" s="35" t="s">
        <v>92</v>
      </c>
      <c r="C1400" s="35" t="s">
        <v>1573</v>
      </c>
      <c r="D1400" s="35" t="s">
        <v>88</v>
      </c>
      <c r="E1400" s="36">
        <v>44571</v>
      </c>
      <c r="F1400" s="35" t="s">
        <v>38</v>
      </c>
      <c r="G1400" s="35" t="s">
        <v>94</v>
      </c>
      <c r="H1400" s="35" t="s">
        <v>26</v>
      </c>
      <c r="I1400" s="35" t="s">
        <v>63</v>
      </c>
      <c r="J1400" s="35">
        <v>202</v>
      </c>
      <c r="K1400" s="35" t="s">
        <v>45</v>
      </c>
      <c r="L1400" s="35" t="s">
        <v>48</v>
      </c>
      <c r="M1400" s="36">
        <v>44758</v>
      </c>
      <c r="N1400" s="35" t="s">
        <v>26</v>
      </c>
      <c r="O1400" s="35" t="s">
        <v>7</v>
      </c>
      <c r="P1400" s="35" t="s">
        <v>393</v>
      </c>
      <c r="Q1400" s="36">
        <v>44775</v>
      </c>
      <c r="R1400" s="35" t="s">
        <v>62</v>
      </c>
    </row>
    <row r="1401" spans="1:18" x14ac:dyDescent="0.25">
      <c r="A1401" s="35">
        <v>92704869</v>
      </c>
      <c r="B1401" s="35" t="s">
        <v>87</v>
      </c>
      <c r="C1401" s="35" t="s">
        <v>1411</v>
      </c>
      <c r="D1401" s="35" t="s">
        <v>88</v>
      </c>
      <c r="E1401" s="36">
        <v>44571</v>
      </c>
      <c r="F1401" s="35" t="s">
        <v>0</v>
      </c>
      <c r="G1401" s="35" t="s">
        <v>37</v>
      </c>
      <c r="H1401" s="35" t="s">
        <v>13</v>
      </c>
      <c r="I1401" s="35" t="s">
        <v>63</v>
      </c>
      <c r="J1401" s="35">
        <v>202</v>
      </c>
      <c r="K1401" s="35" t="s">
        <v>45</v>
      </c>
      <c r="L1401" s="35" t="s">
        <v>48</v>
      </c>
      <c r="M1401" s="36">
        <v>44753</v>
      </c>
      <c r="N1401" s="35" t="s">
        <v>13</v>
      </c>
      <c r="O1401" s="35" t="s">
        <v>0</v>
      </c>
      <c r="P1401" s="35" t="s">
        <v>393</v>
      </c>
      <c r="Q1401" s="36">
        <v>44783</v>
      </c>
      <c r="R1401" s="35" t="s">
        <v>62</v>
      </c>
    </row>
    <row r="1402" spans="1:18" x14ac:dyDescent="0.25">
      <c r="A1402" s="35">
        <v>92705006</v>
      </c>
      <c r="B1402" s="35" t="s">
        <v>92</v>
      </c>
      <c r="C1402" s="35" t="s">
        <v>1574</v>
      </c>
      <c r="D1402" s="35" t="s">
        <v>88</v>
      </c>
      <c r="E1402" s="36">
        <v>44571</v>
      </c>
      <c r="F1402" s="35" t="s">
        <v>38</v>
      </c>
      <c r="G1402" s="35">
        <v>6208</v>
      </c>
      <c r="H1402" s="35" t="s">
        <v>31</v>
      </c>
      <c r="I1402" s="35" t="s">
        <v>63</v>
      </c>
      <c r="J1402" s="35">
        <v>202</v>
      </c>
      <c r="K1402" s="35" t="s">
        <v>45</v>
      </c>
      <c r="L1402" s="35" t="s">
        <v>48</v>
      </c>
      <c r="M1402" s="36">
        <v>44754</v>
      </c>
      <c r="N1402" s="35" t="s">
        <v>37</v>
      </c>
      <c r="O1402" s="35" t="s">
        <v>101</v>
      </c>
      <c r="P1402" s="35" t="s">
        <v>393</v>
      </c>
      <c r="Q1402" s="36">
        <v>44782</v>
      </c>
      <c r="R1402" s="35" t="s">
        <v>62</v>
      </c>
    </row>
    <row r="1403" spans="1:18" x14ac:dyDescent="0.25">
      <c r="A1403" s="35">
        <v>92705609</v>
      </c>
      <c r="B1403" s="35" t="s">
        <v>92</v>
      </c>
      <c r="C1403" s="35" t="s">
        <v>1575</v>
      </c>
      <c r="D1403" s="35" t="s">
        <v>89</v>
      </c>
      <c r="E1403" s="36">
        <v>44572</v>
      </c>
      <c r="F1403" s="35" t="s">
        <v>0</v>
      </c>
      <c r="G1403" s="35" t="s">
        <v>90</v>
      </c>
      <c r="H1403" s="35" t="s">
        <v>1</v>
      </c>
      <c r="I1403" s="35" t="s">
        <v>63</v>
      </c>
      <c r="J1403" s="35">
        <v>201</v>
      </c>
      <c r="K1403" s="35" t="s">
        <v>45</v>
      </c>
      <c r="L1403" s="35" t="s">
        <v>48</v>
      </c>
      <c r="M1403" s="36">
        <v>44753</v>
      </c>
      <c r="N1403" s="35" t="s">
        <v>1</v>
      </c>
      <c r="O1403" s="35" t="s">
        <v>0</v>
      </c>
      <c r="P1403" s="35"/>
      <c r="Q1403" s="35"/>
      <c r="R1403" s="35" t="s">
        <v>61</v>
      </c>
    </row>
    <row r="1404" spans="1:18" x14ac:dyDescent="0.25">
      <c r="A1404" s="35">
        <v>92705977</v>
      </c>
      <c r="B1404" s="35" t="s">
        <v>92</v>
      </c>
      <c r="C1404" s="35" t="s">
        <v>1576</v>
      </c>
      <c r="D1404" s="35" t="s">
        <v>88</v>
      </c>
      <c r="E1404" s="36">
        <v>44572</v>
      </c>
      <c r="F1404" s="35" t="s">
        <v>93</v>
      </c>
      <c r="G1404" s="35" t="s">
        <v>94</v>
      </c>
      <c r="H1404" s="35" t="s">
        <v>9</v>
      </c>
      <c r="I1404" s="35" t="s">
        <v>63</v>
      </c>
      <c r="J1404" s="35">
        <v>201</v>
      </c>
      <c r="K1404" s="35" t="s">
        <v>45</v>
      </c>
      <c r="L1404" s="35" t="s">
        <v>48</v>
      </c>
      <c r="M1404" s="36">
        <v>44757</v>
      </c>
      <c r="N1404" s="35" t="s">
        <v>9</v>
      </c>
      <c r="O1404" s="35" t="s">
        <v>5</v>
      </c>
      <c r="P1404" s="35"/>
      <c r="Q1404" s="35"/>
      <c r="R1404" s="35" t="s">
        <v>61</v>
      </c>
    </row>
    <row r="1405" spans="1:18" x14ac:dyDescent="0.25">
      <c r="A1405" s="35">
        <v>92706193</v>
      </c>
      <c r="B1405" s="35" t="s">
        <v>87</v>
      </c>
      <c r="C1405" s="35" t="s">
        <v>1577</v>
      </c>
      <c r="D1405" s="35" t="s">
        <v>88</v>
      </c>
      <c r="E1405" s="36">
        <v>44572</v>
      </c>
      <c r="F1405" s="35" t="s">
        <v>38</v>
      </c>
      <c r="G1405" s="35" t="s">
        <v>18</v>
      </c>
      <c r="H1405" s="35" t="s">
        <v>21</v>
      </c>
      <c r="I1405" s="35" t="s">
        <v>63</v>
      </c>
      <c r="J1405" s="35">
        <v>201</v>
      </c>
      <c r="K1405" s="35" t="s">
        <v>45</v>
      </c>
      <c r="L1405" s="35" t="s">
        <v>48</v>
      </c>
      <c r="M1405" s="36">
        <v>44782</v>
      </c>
      <c r="N1405" s="35" t="s">
        <v>21</v>
      </c>
      <c r="O1405" s="35" t="s">
        <v>5</v>
      </c>
      <c r="P1405" s="35"/>
      <c r="Q1405" s="35"/>
      <c r="R1405" s="35" t="s">
        <v>61</v>
      </c>
    </row>
    <row r="1406" spans="1:18" x14ac:dyDescent="0.25">
      <c r="A1406" s="35">
        <v>92708078</v>
      </c>
      <c r="B1406" s="35" t="s">
        <v>87</v>
      </c>
      <c r="C1406" s="35" t="s">
        <v>1578</v>
      </c>
      <c r="D1406" s="35" t="s">
        <v>88</v>
      </c>
      <c r="E1406" s="36">
        <v>44574</v>
      </c>
      <c r="F1406" s="35" t="s">
        <v>0</v>
      </c>
      <c r="G1406" s="35" t="s">
        <v>36</v>
      </c>
      <c r="H1406" s="35" t="s">
        <v>1</v>
      </c>
      <c r="I1406" s="35" t="s">
        <v>63</v>
      </c>
      <c r="J1406" s="35">
        <v>199</v>
      </c>
      <c r="K1406" s="35" t="s">
        <v>45</v>
      </c>
      <c r="L1406" s="35" t="s">
        <v>48</v>
      </c>
      <c r="M1406" s="36">
        <v>44781</v>
      </c>
      <c r="N1406" s="35" t="s">
        <v>1</v>
      </c>
      <c r="O1406" s="35" t="s">
        <v>0</v>
      </c>
      <c r="P1406" s="35"/>
      <c r="Q1406" s="35"/>
      <c r="R1406" s="35" t="s">
        <v>61</v>
      </c>
    </row>
    <row r="1407" spans="1:18" x14ac:dyDescent="0.25">
      <c r="A1407" s="35">
        <v>92708775</v>
      </c>
      <c r="B1407" s="35" t="s">
        <v>92</v>
      </c>
      <c r="C1407" s="35" t="s">
        <v>1579</v>
      </c>
      <c r="D1407" s="35" t="s">
        <v>89</v>
      </c>
      <c r="E1407" s="36">
        <v>44574</v>
      </c>
      <c r="F1407" s="35" t="s">
        <v>38</v>
      </c>
      <c r="G1407" s="35">
        <v>6208</v>
      </c>
      <c r="H1407" s="35" t="s">
        <v>21</v>
      </c>
      <c r="I1407" s="35" t="s">
        <v>63</v>
      </c>
      <c r="J1407" s="35">
        <v>199</v>
      </c>
      <c r="K1407" s="35" t="s">
        <v>45</v>
      </c>
      <c r="L1407" s="35" t="s">
        <v>48</v>
      </c>
      <c r="M1407" s="36">
        <v>44760</v>
      </c>
      <c r="N1407" s="35" t="s">
        <v>21</v>
      </c>
      <c r="O1407" s="35" t="s">
        <v>5</v>
      </c>
      <c r="P1407" s="35" t="s">
        <v>393</v>
      </c>
      <c r="Q1407" s="36">
        <v>44772</v>
      </c>
      <c r="R1407" s="35" t="s">
        <v>62</v>
      </c>
    </row>
    <row r="1408" spans="1:18" x14ac:dyDescent="0.25">
      <c r="A1408" s="35">
        <v>92708926</v>
      </c>
      <c r="B1408" s="35" t="s">
        <v>92</v>
      </c>
      <c r="C1408" s="35" t="s">
        <v>1580</v>
      </c>
      <c r="D1408" s="35" t="s">
        <v>89</v>
      </c>
      <c r="E1408" s="36">
        <v>44574</v>
      </c>
      <c r="F1408" s="35" t="s">
        <v>0</v>
      </c>
      <c r="G1408" s="35">
        <v>7632</v>
      </c>
      <c r="H1408" s="35" t="s">
        <v>14</v>
      </c>
      <c r="I1408" s="35" t="s">
        <v>63</v>
      </c>
      <c r="J1408" s="35">
        <v>199</v>
      </c>
      <c r="K1408" s="35" t="s">
        <v>45</v>
      </c>
      <c r="L1408" s="35" t="s">
        <v>48</v>
      </c>
      <c r="M1408" s="36">
        <v>44783</v>
      </c>
      <c r="N1408" s="35" t="s">
        <v>14</v>
      </c>
      <c r="O1408" s="35" t="s">
        <v>0</v>
      </c>
      <c r="P1408" s="35" t="s">
        <v>393</v>
      </c>
      <c r="Q1408" s="36">
        <v>44809</v>
      </c>
      <c r="R1408" s="35" t="s">
        <v>62</v>
      </c>
    </row>
    <row r="1409" spans="1:18" x14ac:dyDescent="0.25">
      <c r="A1409" s="35">
        <v>92709363</v>
      </c>
      <c r="B1409" s="35" t="s">
        <v>87</v>
      </c>
      <c r="C1409" s="35" t="s">
        <v>1413</v>
      </c>
      <c r="D1409" s="35" t="s">
        <v>89</v>
      </c>
      <c r="E1409" s="36">
        <v>44574</v>
      </c>
      <c r="F1409" s="35" t="s">
        <v>0</v>
      </c>
      <c r="G1409" s="35" t="s">
        <v>36</v>
      </c>
      <c r="H1409" s="35" t="s">
        <v>30</v>
      </c>
      <c r="I1409" s="35" t="s">
        <v>63</v>
      </c>
      <c r="J1409" s="35">
        <v>199</v>
      </c>
      <c r="K1409" s="35" t="s">
        <v>45</v>
      </c>
      <c r="L1409" s="35" t="s">
        <v>48</v>
      </c>
      <c r="M1409" s="36">
        <v>44756</v>
      </c>
      <c r="N1409" s="35" t="s">
        <v>30</v>
      </c>
      <c r="O1409" s="35" t="s">
        <v>0</v>
      </c>
      <c r="P1409" s="35" t="s">
        <v>393</v>
      </c>
      <c r="Q1409" s="36">
        <v>44772</v>
      </c>
      <c r="R1409" s="35" t="s">
        <v>62</v>
      </c>
    </row>
    <row r="1410" spans="1:18" x14ac:dyDescent="0.25">
      <c r="A1410" s="35">
        <v>92709425</v>
      </c>
      <c r="B1410" s="35" t="s">
        <v>92</v>
      </c>
      <c r="C1410" s="35" t="s">
        <v>1568</v>
      </c>
      <c r="D1410" s="35" t="s">
        <v>88</v>
      </c>
      <c r="E1410" s="36">
        <v>44574</v>
      </c>
      <c r="F1410" s="35" t="s">
        <v>38</v>
      </c>
      <c r="G1410" s="35" t="s">
        <v>18</v>
      </c>
      <c r="H1410" s="35" t="s">
        <v>26</v>
      </c>
      <c r="I1410" s="35" t="s">
        <v>63</v>
      </c>
      <c r="J1410" s="35">
        <v>199</v>
      </c>
      <c r="K1410" s="35" t="s">
        <v>45</v>
      </c>
      <c r="L1410" s="35" t="s">
        <v>48</v>
      </c>
      <c r="M1410" s="36">
        <v>44757</v>
      </c>
      <c r="N1410" s="35" t="s">
        <v>26</v>
      </c>
      <c r="O1410" s="35" t="s">
        <v>7</v>
      </c>
      <c r="P1410" s="35" t="s">
        <v>393</v>
      </c>
      <c r="Q1410" s="36">
        <v>44775</v>
      </c>
      <c r="R1410" s="35" t="s">
        <v>62</v>
      </c>
    </row>
    <row r="1411" spans="1:18" x14ac:dyDescent="0.25">
      <c r="A1411" s="35">
        <v>92709655</v>
      </c>
      <c r="B1411" s="35" t="s">
        <v>92</v>
      </c>
      <c r="C1411" s="35" t="s">
        <v>1581</v>
      </c>
      <c r="D1411" s="35" t="s">
        <v>88</v>
      </c>
      <c r="E1411" s="36">
        <v>44575</v>
      </c>
      <c r="F1411" s="35" t="s">
        <v>0</v>
      </c>
      <c r="G1411" s="35" t="s">
        <v>37</v>
      </c>
      <c r="H1411" s="35" t="s">
        <v>27</v>
      </c>
      <c r="I1411" s="35" t="s">
        <v>63</v>
      </c>
      <c r="J1411" s="35">
        <v>198</v>
      </c>
      <c r="K1411" s="35" t="s">
        <v>45</v>
      </c>
      <c r="L1411" s="35" t="s">
        <v>48</v>
      </c>
      <c r="M1411" s="36">
        <v>44791</v>
      </c>
      <c r="N1411" s="35" t="s">
        <v>27</v>
      </c>
      <c r="O1411" s="35" t="s">
        <v>5</v>
      </c>
      <c r="P1411" s="35"/>
      <c r="Q1411" s="35"/>
      <c r="R1411" s="35" t="s">
        <v>61</v>
      </c>
    </row>
    <row r="1412" spans="1:18" x14ac:dyDescent="0.25">
      <c r="A1412" s="35">
        <v>92604247</v>
      </c>
      <c r="B1412" s="35" t="s">
        <v>92</v>
      </c>
      <c r="C1412" s="35" t="s">
        <v>1535</v>
      </c>
      <c r="D1412" s="35" t="s">
        <v>88</v>
      </c>
      <c r="E1412" s="36">
        <v>44498</v>
      </c>
      <c r="F1412" s="35" t="s">
        <v>39</v>
      </c>
      <c r="G1412" s="35" t="s">
        <v>37</v>
      </c>
      <c r="H1412" s="35" t="s">
        <v>34</v>
      </c>
      <c r="I1412" s="35" t="s">
        <v>63</v>
      </c>
      <c r="J1412" s="35">
        <v>275</v>
      </c>
      <c r="K1412" s="35" t="s">
        <v>45</v>
      </c>
      <c r="L1412" s="35" t="s">
        <v>48</v>
      </c>
      <c r="M1412" s="36">
        <v>44683</v>
      </c>
      <c r="N1412" s="35" t="s">
        <v>34</v>
      </c>
      <c r="O1412" s="35" t="s">
        <v>5</v>
      </c>
      <c r="P1412" s="35"/>
      <c r="Q1412" s="35"/>
      <c r="R1412" s="35" t="s">
        <v>61</v>
      </c>
    </row>
    <row r="1413" spans="1:18" x14ac:dyDescent="0.25">
      <c r="A1413" s="35">
        <v>92721395</v>
      </c>
      <c r="B1413" s="35" t="s">
        <v>87</v>
      </c>
      <c r="C1413" s="35" t="s">
        <v>1402</v>
      </c>
      <c r="D1413" s="35" t="s">
        <v>89</v>
      </c>
      <c r="E1413" s="36">
        <v>44583</v>
      </c>
      <c r="F1413" s="35" t="s">
        <v>38</v>
      </c>
      <c r="G1413" s="35" t="s">
        <v>94</v>
      </c>
      <c r="H1413" s="35" t="s">
        <v>27</v>
      </c>
      <c r="I1413" s="35" t="s">
        <v>63</v>
      </c>
      <c r="J1413" s="35">
        <v>190</v>
      </c>
      <c r="K1413" s="35" t="s">
        <v>45</v>
      </c>
      <c r="L1413" s="35" t="s">
        <v>48</v>
      </c>
      <c r="M1413" s="36">
        <v>44767</v>
      </c>
      <c r="N1413" s="35" t="s">
        <v>27</v>
      </c>
      <c r="O1413" s="35" t="s">
        <v>5</v>
      </c>
      <c r="P1413" s="35"/>
      <c r="Q1413" s="35"/>
      <c r="R1413" s="35" t="s">
        <v>61</v>
      </c>
    </row>
    <row r="1414" spans="1:18" x14ac:dyDescent="0.25">
      <c r="A1414" s="35">
        <v>92721865</v>
      </c>
      <c r="B1414" s="35" t="s">
        <v>87</v>
      </c>
      <c r="C1414" s="35" t="s">
        <v>1403</v>
      </c>
      <c r="D1414" s="35" t="s">
        <v>88</v>
      </c>
      <c r="E1414" s="36">
        <v>44583</v>
      </c>
      <c r="F1414" s="35" t="s">
        <v>38</v>
      </c>
      <c r="G1414" s="35" t="s">
        <v>18</v>
      </c>
      <c r="H1414" s="35" t="s">
        <v>21</v>
      </c>
      <c r="I1414" s="35" t="s">
        <v>63</v>
      </c>
      <c r="J1414" s="35">
        <v>190</v>
      </c>
      <c r="K1414" s="35" t="s">
        <v>45</v>
      </c>
      <c r="L1414" s="35" t="s">
        <v>48</v>
      </c>
      <c r="M1414" s="36">
        <v>44764</v>
      </c>
      <c r="N1414" s="35" t="s">
        <v>21</v>
      </c>
      <c r="O1414" s="35" t="s">
        <v>5</v>
      </c>
      <c r="P1414" s="35" t="s">
        <v>393</v>
      </c>
      <c r="Q1414" s="36">
        <v>44765</v>
      </c>
      <c r="R1414" s="35" t="s">
        <v>62</v>
      </c>
    </row>
    <row r="1415" spans="1:18" x14ac:dyDescent="0.25">
      <c r="A1415" s="35">
        <v>92722077</v>
      </c>
      <c r="B1415" s="35" t="s">
        <v>87</v>
      </c>
      <c r="C1415" s="35" t="s">
        <v>1404</v>
      </c>
      <c r="D1415" s="35" t="s">
        <v>89</v>
      </c>
      <c r="E1415" s="36">
        <v>44584</v>
      </c>
      <c r="F1415" s="35" t="s">
        <v>0</v>
      </c>
      <c r="G1415" s="35" t="s">
        <v>91</v>
      </c>
      <c r="H1415" s="35" t="s">
        <v>30</v>
      </c>
      <c r="I1415" s="35" t="s">
        <v>63</v>
      </c>
      <c r="J1415" s="35">
        <v>189</v>
      </c>
      <c r="K1415" s="35" t="s">
        <v>45</v>
      </c>
      <c r="L1415" s="35" t="s">
        <v>48</v>
      </c>
      <c r="M1415" s="36">
        <v>44768</v>
      </c>
      <c r="N1415" s="35" t="s">
        <v>30</v>
      </c>
      <c r="O1415" s="35" t="s">
        <v>0</v>
      </c>
      <c r="P1415" s="35" t="s">
        <v>393</v>
      </c>
      <c r="Q1415" s="36">
        <v>44783</v>
      </c>
      <c r="R1415" s="35" t="s">
        <v>62</v>
      </c>
    </row>
    <row r="1416" spans="1:18" x14ac:dyDescent="0.25">
      <c r="A1416" s="35">
        <v>92723286</v>
      </c>
      <c r="B1416" s="35" t="s">
        <v>87</v>
      </c>
      <c r="C1416" s="35" t="s">
        <v>1858</v>
      </c>
      <c r="D1416" s="35" t="s">
        <v>88</v>
      </c>
      <c r="E1416" s="36">
        <v>44585</v>
      </c>
      <c r="F1416" s="35" t="s">
        <v>38</v>
      </c>
      <c r="G1416" s="35" t="s">
        <v>37</v>
      </c>
      <c r="H1416" s="35" t="s">
        <v>27</v>
      </c>
      <c r="I1416" s="35" t="s">
        <v>63</v>
      </c>
      <c r="J1416" s="35">
        <v>188</v>
      </c>
      <c r="K1416" s="35" t="s">
        <v>45</v>
      </c>
      <c r="L1416" s="35" t="s">
        <v>48</v>
      </c>
      <c r="M1416" s="36">
        <v>44914</v>
      </c>
      <c r="N1416" s="35" t="s">
        <v>27</v>
      </c>
      <c r="O1416" s="35" t="s">
        <v>5</v>
      </c>
      <c r="P1416" s="35" t="s">
        <v>393</v>
      </c>
      <c r="Q1416" s="36">
        <v>44923</v>
      </c>
      <c r="R1416" s="35" t="s">
        <v>62</v>
      </c>
    </row>
    <row r="1417" spans="1:18" x14ac:dyDescent="0.25">
      <c r="A1417" s="35">
        <v>92723326</v>
      </c>
      <c r="B1417" s="35" t="s">
        <v>92</v>
      </c>
      <c r="C1417" s="35" t="s">
        <v>1536</v>
      </c>
      <c r="D1417" s="35" t="s">
        <v>89</v>
      </c>
      <c r="E1417" s="36">
        <v>44584</v>
      </c>
      <c r="F1417" s="35" t="s">
        <v>38</v>
      </c>
      <c r="G1417" s="35">
        <v>7633</v>
      </c>
      <c r="H1417" s="35" t="s">
        <v>8</v>
      </c>
      <c r="I1417" s="35" t="s">
        <v>63</v>
      </c>
      <c r="J1417" s="35">
        <v>189</v>
      </c>
      <c r="K1417" s="35" t="s">
        <v>45</v>
      </c>
      <c r="L1417" s="35" t="s">
        <v>48</v>
      </c>
      <c r="M1417" s="36">
        <v>44789</v>
      </c>
      <c r="N1417" s="35" t="s">
        <v>8</v>
      </c>
      <c r="O1417" s="35" t="s">
        <v>5</v>
      </c>
      <c r="P1417" s="35" t="s">
        <v>393</v>
      </c>
      <c r="Q1417" s="36">
        <v>44810</v>
      </c>
      <c r="R1417" s="35" t="s">
        <v>62</v>
      </c>
    </row>
    <row r="1418" spans="1:18" x14ac:dyDescent="0.25">
      <c r="A1418" s="35">
        <v>92723440</v>
      </c>
      <c r="B1418" s="35" t="s">
        <v>92</v>
      </c>
      <c r="C1418" s="35" t="s">
        <v>1537</v>
      </c>
      <c r="D1418" s="35" t="s">
        <v>88</v>
      </c>
      <c r="E1418" s="36">
        <v>44585</v>
      </c>
      <c r="F1418" s="35" t="s">
        <v>0</v>
      </c>
      <c r="G1418" s="35" t="s">
        <v>37</v>
      </c>
      <c r="H1418" s="35" t="s">
        <v>2</v>
      </c>
      <c r="I1418" s="35" t="s">
        <v>63</v>
      </c>
      <c r="J1418" s="35">
        <v>188</v>
      </c>
      <c r="K1418" s="35" t="s">
        <v>45</v>
      </c>
      <c r="L1418" s="35" t="s">
        <v>48</v>
      </c>
      <c r="M1418" s="36">
        <v>44776</v>
      </c>
      <c r="N1418" s="35" t="s">
        <v>2</v>
      </c>
      <c r="O1418" s="35" t="s">
        <v>0</v>
      </c>
      <c r="P1418" s="35" t="s">
        <v>393</v>
      </c>
      <c r="Q1418" s="36">
        <v>44796</v>
      </c>
      <c r="R1418" s="35" t="s">
        <v>62</v>
      </c>
    </row>
    <row r="1419" spans="1:18" x14ac:dyDescent="0.25">
      <c r="A1419" s="35">
        <v>92723622</v>
      </c>
      <c r="B1419" s="35" t="s">
        <v>92</v>
      </c>
      <c r="C1419" s="35" t="s">
        <v>1471</v>
      </c>
      <c r="D1419" s="35" t="s">
        <v>89</v>
      </c>
      <c r="E1419" s="36">
        <v>44585</v>
      </c>
      <c r="F1419" s="35" t="s">
        <v>0</v>
      </c>
      <c r="G1419" s="35" t="s">
        <v>18</v>
      </c>
      <c r="H1419" s="35" t="s">
        <v>30</v>
      </c>
      <c r="I1419" s="35" t="s">
        <v>63</v>
      </c>
      <c r="J1419" s="35">
        <v>188</v>
      </c>
      <c r="K1419" s="35" t="s">
        <v>45</v>
      </c>
      <c r="L1419" s="35" t="s">
        <v>48</v>
      </c>
      <c r="M1419" s="36">
        <v>44790</v>
      </c>
      <c r="N1419" s="35" t="s">
        <v>30</v>
      </c>
      <c r="O1419" s="35" t="s">
        <v>0</v>
      </c>
      <c r="P1419" s="35" t="s">
        <v>393</v>
      </c>
      <c r="Q1419" s="36">
        <v>44805</v>
      </c>
      <c r="R1419" s="35" t="s">
        <v>62</v>
      </c>
    </row>
    <row r="1420" spans="1:18" x14ac:dyDescent="0.25">
      <c r="A1420" s="35">
        <v>92724617</v>
      </c>
      <c r="B1420" s="35" t="s">
        <v>92</v>
      </c>
      <c r="C1420" s="35" t="s">
        <v>1660</v>
      </c>
      <c r="D1420" s="35" t="s">
        <v>89</v>
      </c>
      <c r="E1420" s="36">
        <v>44585</v>
      </c>
      <c r="F1420" s="35" t="s">
        <v>41</v>
      </c>
      <c r="G1420" s="35" t="s">
        <v>37</v>
      </c>
      <c r="H1420" s="35" t="s">
        <v>29</v>
      </c>
      <c r="I1420" s="35" t="s">
        <v>63</v>
      </c>
      <c r="J1420" s="35">
        <v>188</v>
      </c>
      <c r="K1420" s="35" t="s">
        <v>45</v>
      </c>
      <c r="L1420" s="35" t="s">
        <v>48</v>
      </c>
      <c r="M1420" s="36">
        <v>44858</v>
      </c>
      <c r="N1420" s="35" t="s">
        <v>29</v>
      </c>
      <c r="O1420" s="35" t="s">
        <v>5</v>
      </c>
      <c r="P1420" s="35" t="s">
        <v>393</v>
      </c>
      <c r="Q1420" s="36">
        <v>44887</v>
      </c>
      <c r="R1420" s="35" t="s">
        <v>62</v>
      </c>
    </row>
    <row r="1421" spans="1:18" x14ac:dyDescent="0.25">
      <c r="A1421" s="35">
        <v>92724763</v>
      </c>
      <c r="B1421" s="35" t="s">
        <v>87</v>
      </c>
      <c r="C1421" s="35" t="s">
        <v>1538</v>
      </c>
      <c r="D1421" s="35" t="s">
        <v>89</v>
      </c>
      <c r="E1421" s="36">
        <v>44585</v>
      </c>
      <c r="F1421" s="35" t="s">
        <v>0</v>
      </c>
      <c r="G1421" s="35">
        <v>6208</v>
      </c>
      <c r="H1421" s="35" t="s">
        <v>14</v>
      </c>
      <c r="I1421" s="35" t="s">
        <v>63</v>
      </c>
      <c r="J1421" s="35">
        <v>188</v>
      </c>
      <c r="K1421" s="35" t="s">
        <v>45</v>
      </c>
      <c r="L1421" s="35" t="s">
        <v>48</v>
      </c>
      <c r="M1421" s="36">
        <v>44778</v>
      </c>
      <c r="N1421" s="35" t="s">
        <v>14</v>
      </c>
      <c r="O1421" s="35" t="s">
        <v>0</v>
      </c>
      <c r="P1421" s="35" t="s">
        <v>393</v>
      </c>
      <c r="Q1421" s="36">
        <v>44804</v>
      </c>
      <c r="R1421" s="35" t="s">
        <v>62</v>
      </c>
    </row>
    <row r="1422" spans="1:18" x14ac:dyDescent="0.25">
      <c r="A1422" s="35">
        <v>92726148</v>
      </c>
      <c r="B1422" s="35" t="s">
        <v>92</v>
      </c>
      <c r="C1422" s="35" t="s">
        <v>1456</v>
      </c>
      <c r="D1422" s="35" t="s">
        <v>88</v>
      </c>
      <c r="E1422" s="36">
        <v>44586</v>
      </c>
      <c r="F1422" s="35" t="s">
        <v>38</v>
      </c>
      <c r="G1422" s="35" t="s">
        <v>37</v>
      </c>
      <c r="H1422" s="35" t="s">
        <v>26</v>
      </c>
      <c r="I1422" s="35" t="s">
        <v>63</v>
      </c>
      <c r="J1422" s="35">
        <v>187</v>
      </c>
      <c r="K1422" s="35" t="s">
        <v>45</v>
      </c>
      <c r="L1422" s="35" t="s">
        <v>48</v>
      </c>
      <c r="M1422" s="36">
        <v>44792</v>
      </c>
      <c r="N1422" s="35" t="s">
        <v>26</v>
      </c>
      <c r="O1422" s="35" t="s">
        <v>7</v>
      </c>
      <c r="P1422" s="35" t="s">
        <v>393</v>
      </c>
      <c r="Q1422" s="36">
        <v>44804</v>
      </c>
      <c r="R1422" s="35" t="s">
        <v>62</v>
      </c>
    </row>
    <row r="1423" spans="1:18" x14ac:dyDescent="0.25">
      <c r="A1423" s="35">
        <v>92726151</v>
      </c>
      <c r="B1423" s="35" t="s">
        <v>92</v>
      </c>
      <c r="C1423" s="35" t="s">
        <v>1539</v>
      </c>
      <c r="D1423" s="35" t="s">
        <v>89</v>
      </c>
      <c r="E1423" s="36">
        <v>44586</v>
      </c>
      <c r="F1423" s="35" t="s">
        <v>39</v>
      </c>
      <c r="G1423" s="35" t="s">
        <v>37</v>
      </c>
      <c r="H1423" s="35" t="s">
        <v>25</v>
      </c>
      <c r="I1423" s="35" t="s">
        <v>63</v>
      </c>
      <c r="J1423" s="35">
        <v>187</v>
      </c>
      <c r="K1423" s="35" t="s">
        <v>45</v>
      </c>
      <c r="L1423" s="35" t="s">
        <v>48</v>
      </c>
      <c r="M1423" s="36">
        <v>44800</v>
      </c>
      <c r="N1423" s="35" t="s">
        <v>34</v>
      </c>
      <c r="O1423" s="35" t="s">
        <v>5</v>
      </c>
      <c r="P1423" s="35" t="s">
        <v>393</v>
      </c>
      <c r="Q1423" s="36">
        <v>44806</v>
      </c>
      <c r="R1423" s="35" t="s">
        <v>62</v>
      </c>
    </row>
    <row r="1424" spans="1:18" x14ac:dyDescent="0.25">
      <c r="A1424" s="35">
        <v>92726211</v>
      </c>
      <c r="B1424" s="35" t="s">
        <v>87</v>
      </c>
      <c r="C1424" s="35" t="s">
        <v>1540</v>
      </c>
      <c r="D1424" s="35" t="s">
        <v>88</v>
      </c>
      <c r="E1424" s="36">
        <v>44586</v>
      </c>
      <c r="F1424" s="35" t="s">
        <v>0</v>
      </c>
      <c r="G1424" s="35">
        <v>16353</v>
      </c>
      <c r="H1424" s="35" t="s">
        <v>3</v>
      </c>
      <c r="I1424" s="35" t="s">
        <v>63</v>
      </c>
      <c r="J1424" s="35">
        <v>187</v>
      </c>
      <c r="K1424" s="35" t="s">
        <v>45</v>
      </c>
      <c r="L1424" s="35" t="s">
        <v>48</v>
      </c>
      <c r="M1424" s="36">
        <v>44812</v>
      </c>
      <c r="N1424" s="35" t="s">
        <v>3</v>
      </c>
      <c r="O1424" s="35" t="s">
        <v>0</v>
      </c>
      <c r="P1424" s="35" t="s">
        <v>393</v>
      </c>
      <c r="Q1424" s="36">
        <v>44818</v>
      </c>
      <c r="R1424" s="35" t="s">
        <v>62</v>
      </c>
    </row>
    <row r="1425" spans="1:18" x14ac:dyDescent="0.25">
      <c r="A1425" s="35">
        <v>92729268</v>
      </c>
      <c r="B1425" s="35" t="s">
        <v>92</v>
      </c>
      <c r="C1425" s="35" t="s">
        <v>1541</v>
      </c>
      <c r="D1425" s="35" t="s">
        <v>88</v>
      </c>
      <c r="E1425" s="36">
        <v>44588</v>
      </c>
      <c r="F1425" s="35" t="s">
        <v>0</v>
      </c>
      <c r="G1425" s="35" t="s">
        <v>18</v>
      </c>
      <c r="H1425" s="35" t="s">
        <v>30</v>
      </c>
      <c r="I1425" s="35" t="s">
        <v>63</v>
      </c>
      <c r="J1425" s="35">
        <v>185</v>
      </c>
      <c r="K1425" s="35" t="s">
        <v>45</v>
      </c>
      <c r="L1425" s="35" t="s">
        <v>48</v>
      </c>
      <c r="M1425" s="36">
        <v>44775</v>
      </c>
      <c r="N1425" s="35" t="s">
        <v>30</v>
      </c>
      <c r="O1425" s="35" t="s">
        <v>0</v>
      </c>
      <c r="P1425" s="35" t="s">
        <v>393</v>
      </c>
      <c r="Q1425" s="36">
        <v>44793</v>
      </c>
      <c r="R1425" s="35" t="s">
        <v>62</v>
      </c>
    </row>
    <row r="1426" spans="1:18" x14ac:dyDescent="0.25">
      <c r="A1426" s="35">
        <v>92730615</v>
      </c>
      <c r="B1426" s="35" t="s">
        <v>92</v>
      </c>
      <c r="C1426" s="35" t="s">
        <v>1542</v>
      </c>
      <c r="D1426" s="35" t="s">
        <v>88</v>
      </c>
      <c r="E1426" s="36">
        <v>44589</v>
      </c>
      <c r="F1426" s="35" t="s">
        <v>0</v>
      </c>
      <c r="G1426" s="35">
        <v>16353</v>
      </c>
      <c r="H1426" s="35" t="s">
        <v>213</v>
      </c>
      <c r="I1426" s="35" t="s">
        <v>63</v>
      </c>
      <c r="J1426" s="35">
        <v>184</v>
      </c>
      <c r="K1426" s="35" t="s">
        <v>45</v>
      </c>
      <c r="L1426" s="35" t="s">
        <v>48</v>
      </c>
      <c r="M1426" s="36">
        <v>44799</v>
      </c>
      <c r="N1426" s="35" t="s">
        <v>213</v>
      </c>
      <c r="O1426" s="35" t="s">
        <v>0</v>
      </c>
      <c r="P1426" s="35"/>
      <c r="Q1426" s="35"/>
      <c r="R1426" s="35" t="s">
        <v>61</v>
      </c>
    </row>
    <row r="1427" spans="1:18" x14ac:dyDescent="0.25">
      <c r="A1427" s="35">
        <v>92731033</v>
      </c>
      <c r="B1427" s="35" t="s">
        <v>92</v>
      </c>
      <c r="C1427" s="35" t="s">
        <v>1543</v>
      </c>
      <c r="D1427" s="35" t="s">
        <v>89</v>
      </c>
      <c r="E1427" s="36">
        <v>44590</v>
      </c>
      <c r="F1427" s="35" t="s">
        <v>0</v>
      </c>
      <c r="G1427" s="35" t="s">
        <v>37</v>
      </c>
      <c r="H1427" s="35" t="s">
        <v>1</v>
      </c>
      <c r="I1427" s="35" t="s">
        <v>63</v>
      </c>
      <c r="J1427" s="35">
        <v>183</v>
      </c>
      <c r="K1427" s="35" t="s">
        <v>45</v>
      </c>
      <c r="L1427" s="35" t="s">
        <v>48</v>
      </c>
      <c r="M1427" s="36">
        <v>44781</v>
      </c>
      <c r="N1427" s="35" t="s">
        <v>1</v>
      </c>
      <c r="O1427" s="35" t="s">
        <v>0</v>
      </c>
      <c r="P1427" s="35"/>
      <c r="Q1427" s="35"/>
      <c r="R1427" s="35" t="s">
        <v>61</v>
      </c>
    </row>
    <row r="1428" spans="1:18" x14ac:dyDescent="0.25">
      <c r="A1428" s="35">
        <v>92731050</v>
      </c>
      <c r="B1428" s="35" t="s">
        <v>92</v>
      </c>
      <c r="C1428" s="35" t="s">
        <v>1544</v>
      </c>
      <c r="D1428" s="35" t="s">
        <v>88</v>
      </c>
      <c r="E1428" s="36">
        <v>44590</v>
      </c>
      <c r="F1428" s="35" t="s">
        <v>0</v>
      </c>
      <c r="G1428" s="35" t="s">
        <v>18</v>
      </c>
      <c r="H1428" s="35" t="s">
        <v>30</v>
      </c>
      <c r="I1428" s="35" t="s">
        <v>63</v>
      </c>
      <c r="J1428" s="35">
        <v>183</v>
      </c>
      <c r="K1428" s="35" t="s">
        <v>45</v>
      </c>
      <c r="L1428" s="35" t="s">
        <v>48</v>
      </c>
      <c r="M1428" s="36">
        <v>44772</v>
      </c>
      <c r="N1428" s="35" t="s">
        <v>30</v>
      </c>
      <c r="O1428" s="35" t="s">
        <v>0</v>
      </c>
      <c r="P1428" s="35" t="s">
        <v>393</v>
      </c>
      <c r="Q1428" s="36">
        <v>44800</v>
      </c>
      <c r="R1428" s="35" t="s">
        <v>62</v>
      </c>
    </row>
    <row r="1429" spans="1:18" x14ac:dyDescent="0.25">
      <c r="A1429" s="35">
        <v>92731061</v>
      </c>
      <c r="B1429" s="35" t="s">
        <v>92</v>
      </c>
      <c r="C1429" s="35" t="s">
        <v>1545</v>
      </c>
      <c r="D1429" s="35" t="s">
        <v>88</v>
      </c>
      <c r="E1429" s="36">
        <v>44590</v>
      </c>
      <c r="F1429" s="35" t="s">
        <v>0</v>
      </c>
      <c r="G1429" s="35" t="s">
        <v>36</v>
      </c>
      <c r="H1429" s="35" t="s">
        <v>3</v>
      </c>
      <c r="I1429" s="35" t="s">
        <v>63</v>
      </c>
      <c r="J1429" s="35">
        <v>183</v>
      </c>
      <c r="K1429" s="35" t="s">
        <v>45</v>
      </c>
      <c r="L1429" s="35" t="s">
        <v>48</v>
      </c>
      <c r="M1429" s="36">
        <v>44797</v>
      </c>
      <c r="N1429" s="35" t="s">
        <v>3</v>
      </c>
      <c r="O1429" s="35" t="s">
        <v>0</v>
      </c>
      <c r="P1429" s="35" t="s">
        <v>393</v>
      </c>
      <c r="Q1429" s="36">
        <v>44809</v>
      </c>
      <c r="R1429" s="35" t="s">
        <v>62</v>
      </c>
    </row>
    <row r="1430" spans="1:18" x14ac:dyDescent="0.25">
      <c r="A1430" s="35">
        <v>92731209</v>
      </c>
      <c r="B1430" s="35" t="s">
        <v>92</v>
      </c>
      <c r="C1430" s="35" t="s">
        <v>1546</v>
      </c>
      <c r="D1430" s="35" t="s">
        <v>88</v>
      </c>
      <c r="E1430" s="36">
        <v>44590</v>
      </c>
      <c r="F1430" s="35" t="s">
        <v>38</v>
      </c>
      <c r="G1430" s="35" t="s">
        <v>37</v>
      </c>
      <c r="H1430" s="35" t="s">
        <v>16</v>
      </c>
      <c r="I1430" s="35" t="s">
        <v>63</v>
      </c>
      <c r="J1430" s="35">
        <v>183</v>
      </c>
      <c r="K1430" s="35" t="s">
        <v>45</v>
      </c>
      <c r="L1430" s="35" t="s">
        <v>48</v>
      </c>
      <c r="M1430" s="36">
        <v>44784</v>
      </c>
      <c r="N1430" s="35" t="s">
        <v>16</v>
      </c>
      <c r="O1430" s="35" t="s">
        <v>5</v>
      </c>
      <c r="P1430" s="35"/>
      <c r="Q1430" s="35"/>
      <c r="R1430" s="35" t="s">
        <v>61</v>
      </c>
    </row>
    <row r="1431" spans="1:18" x14ac:dyDescent="0.25">
      <c r="A1431" s="35">
        <v>92731413</v>
      </c>
      <c r="B1431" s="35" t="s">
        <v>92</v>
      </c>
      <c r="C1431" s="35" t="s">
        <v>1405</v>
      </c>
      <c r="D1431" s="35" t="s">
        <v>88</v>
      </c>
      <c r="E1431" s="36">
        <v>44590</v>
      </c>
      <c r="F1431" s="35" t="s">
        <v>0</v>
      </c>
      <c r="G1431" s="35" t="s">
        <v>37</v>
      </c>
      <c r="H1431" s="35" t="s">
        <v>1</v>
      </c>
      <c r="I1431" s="35" t="s">
        <v>63</v>
      </c>
      <c r="J1431" s="35">
        <v>183</v>
      </c>
      <c r="K1431" s="35" t="s">
        <v>45</v>
      </c>
      <c r="L1431" s="35" t="s">
        <v>48</v>
      </c>
      <c r="M1431" s="36">
        <v>44772</v>
      </c>
      <c r="N1431" s="35" t="s">
        <v>1</v>
      </c>
      <c r="O1431" s="35" t="s">
        <v>0</v>
      </c>
      <c r="P1431" s="35"/>
      <c r="Q1431" s="35"/>
      <c r="R1431" s="35" t="s">
        <v>61</v>
      </c>
    </row>
    <row r="1432" spans="1:18" x14ac:dyDescent="0.25">
      <c r="A1432" s="35">
        <v>92731963</v>
      </c>
      <c r="B1432" s="35" t="s">
        <v>92</v>
      </c>
      <c r="C1432" s="35" t="s">
        <v>1547</v>
      </c>
      <c r="D1432" s="35" t="s">
        <v>88</v>
      </c>
      <c r="E1432" s="36">
        <v>44590</v>
      </c>
      <c r="F1432" s="35" t="s">
        <v>38</v>
      </c>
      <c r="G1432" s="35" t="s">
        <v>37</v>
      </c>
      <c r="H1432" s="35" t="s">
        <v>26</v>
      </c>
      <c r="I1432" s="35" t="s">
        <v>63</v>
      </c>
      <c r="J1432" s="35">
        <v>183</v>
      </c>
      <c r="K1432" s="35" t="s">
        <v>45</v>
      </c>
      <c r="L1432" s="35" t="s">
        <v>48</v>
      </c>
      <c r="M1432" s="36">
        <v>44792</v>
      </c>
      <c r="N1432" s="35" t="s">
        <v>26</v>
      </c>
      <c r="O1432" s="35" t="s">
        <v>7</v>
      </c>
      <c r="P1432" s="35" t="s">
        <v>393</v>
      </c>
      <c r="Q1432" s="36">
        <v>44804</v>
      </c>
      <c r="R1432" s="35" t="s">
        <v>62</v>
      </c>
    </row>
    <row r="1433" spans="1:18" x14ac:dyDescent="0.25">
      <c r="A1433" s="35">
        <v>92759101</v>
      </c>
      <c r="B1433" s="35" t="s">
        <v>92</v>
      </c>
      <c r="C1433" s="35" t="s">
        <v>1455</v>
      </c>
      <c r="D1433" s="35" t="s">
        <v>88</v>
      </c>
      <c r="E1433" s="36">
        <v>44608</v>
      </c>
      <c r="F1433" s="35" t="s">
        <v>0</v>
      </c>
      <c r="G1433" s="35" t="s">
        <v>36</v>
      </c>
      <c r="H1433" s="35" t="s">
        <v>205</v>
      </c>
      <c r="I1433" s="35" t="s">
        <v>63</v>
      </c>
      <c r="J1433" s="35">
        <v>196</v>
      </c>
      <c r="K1433" s="35" t="s">
        <v>54</v>
      </c>
      <c r="L1433" s="35" t="s">
        <v>48</v>
      </c>
      <c r="M1433" s="36">
        <v>44792</v>
      </c>
      <c r="N1433" s="35" t="s">
        <v>2</v>
      </c>
      <c r="O1433" s="35" t="s">
        <v>0</v>
      </c>
      <c r="P1433" s="35" t="s">
        <v>393</v>
      </c>
      <c r="Q1433" s="36">
        <v>44811</v>
      </c>
      <c r="R1433" s="35" t="s">
        <v>62</v>
      </c>
    </row>
    <row r="1434" spans="1:18" x14ac:dyDescent="0.25">
      <c r="A1434" s="35">
        <v>92759645</v>
      </c>
      <c r="B1434" s="35" t="s">
        <v>92</v>
      </c>
      <c r="C1434" s="35" t="s">
        <v>1611</v>
      </c>
      <c r="D1434" s="35" t="s">
        <v>88</v>
      </c>
      <c r="E1434" s="36">
        <v>44608</v>
      </c>
      <c r="F1434" s="35" t="s">
        <v>0</v>
      </c>
      <c r="G1434" s="35" t="s">
        <v>14</v>
      </c>
      <c r="H1434" s="35" t="s">
        <v>205</v>
      </c>
      <c r="I1434" s="35" t="s">
        <v>63</v>
      </c>
      <c r="J1434" s="35">
        <v>196</v>
      </c>
      <c r="K1434" s="35" t="s">
        <v>54</v>
      </c>
      <c r="L1434" s="35" t="s">
        <v>48</v>
      </c>
      <c r="M1434" s="36">
        <v>44807</v>
      </c>
      <c r="N1434" s="35" t="s">
        <v>14</v>
      </c>
      <c r="O1434" s="35" t="s">
        <v>0</v>
      </c>
      <c r="P1434" s="35" t="s">
        <v>393</v>
      </c>
      <c r="Q1434" s="36">
        <v>44833</v>
      </c>
      <c r="R1434" s="35" t="s">
        <v>62</v>
      </c>
    </row>
    <row r="1435" spans="1:18" x14ac:dyDescent="0.25">
      <c r="A1435" s="35">
        <v>92760631</v>
      </c>
      <c r="B1435" s="35" t="s">
        <v>92</v>
      </c>
      <c r="C1435" s="35" t="s">
        <v>1436</v>
      </c>
      <c r="D1435" s="35" t="s">
        <v>88</v>
      </c>
      <c r="E1435" s="36">
        <v>44609</v>
      </c>
      <c r="F1435" s="35" t="s">
        <v>0</v>
      </c>
      <c r="G1435" s="35" t="s">
        <v>37</v>
      </c>
      <c r="H1435" s="35" t="s">
        <v>205</v>
      </c>
      <c r="I1435" s="35" t="s">
        <v>63</v>
      </c>
      <c r="J1435" s="35">
        <v>195</v>
      </c>
      <c r="K1435" s="35" t="s">
        <v>54</v>
      </c>
      <c r="L1435" s="35" t="s">
        <v>48</v>
      </c>
      <c r="M1435" s="36">
        <v>44804</v>
      </c>
      <c r="N1435" s="35" t="s">
        <v>1</v>
      </c>
      <c r="O1435" s="35" t="s">
        <v>0</v>
      </c>
      <c r="P1435" s="35" t="s">
        <v>393</v>
      </c>
      <c r="Q1435" s="36">
        <v>44824</v>
      </c>
      <c r="R1435" s="35" t="s">
        <v>62</v>
      </c>
    </row>
    <row r="1436" spans="1:18" x14ac:dyDescent="0.25">
      <c r="A1436" s="35">
        <v>92760633</v>
      </c>
      <c r="B1436" s="35" t="s">
        <v>92</v>
      </c>
      <c r="C1436" s="35" t="s">
        <v>1436</v>
      </c>
      <c r="D1436" s="35" t="s">
        <v>89</v>
      </c>
      <c r="E1436" s="36">
        <v>44609</v>
      </c>
      <c r="F1436" s="35" t="s">
        <v>0</v>
      </c>
      <c r="G1436" s="35" t="s">
        <v>37</v>
      </c>
      <c r="H1436" s="35" t="s">
        <v>205</v>
      </c>
      <c r="I1436" s="35" t="s">
        <v>63</v>
      </c>
      <c r="J1436" s="35">
        <v>195</v>
      </c>
      <c r="K1436" s="35" t="s">
        <v>54</v>
      </c>
      <c r="L1436" s="35" t="s">
        <v>48</v>
      </c>
      <c r="M1436" s="36">
        <v>44804</v>
      </c>
      <c r="N1436" s="35" t="s">
        <v>1</v>
      </c>
      <c r="O1436" s="35" t="s">
        <v>0</v>
      </c>
      <c r="P1436" s="35" t="s">
        <v>393</v>
      </c>
      <c r="Q1436" s="36">
        <v>44824</v>
      </c>
      <c r="R1436" s="35" t="s">
        <v>62</v>
      </c>
    </row>
    <row r="1437" spans="1:18" x14ac:dyDescent="0.25">
      <c r="A1437" s="35">
        <v>92761683</v>
      </c>
      <c r="B1437" s="35" t="s">
        <v>92</v>
      </c>
      <c r="C1437" s="35" t="s">
        <v>1437</v>
      </c>
      <c r="D1437" s="35" t="s">
        <v>89</v>
      </c>
      <c r="E1437" s="36">
        <v>44610</v>
      </c>
      <c r="F1437" s="35" t="s">
        <v>0</v>
      </c>
      <c r="G1437" s="35" t="s">
        <v>37</v>
      </c>
      <c r="H1437" s="35" t="s">
        <v>205</v>
      </c>
      <c r="I1437" s="35" t="s">
        <v>63</v>
      </c>
      <c r="J1437" s="35">
        <v>194</v>
      </c>
      <c r="K1437" s="35" t="s">
        <v>54</v>
      </c>
      <c r="L1437" s="35" t="s">
        <v>48</v>
      </c>
      <c r="M1437" s="36">
        <v>44795</v>
      </c>
      <c r="N1437" s="35" t="s">
        <v>14</v>
      </c>
      <c r="O1437" s="35" t="s">
        <v>0</v>
      </c>
      <c r="P1437" s="35" t="s">
        <v>393</v>
      </c>
      <c r="Q1437" s="36">
        <v>44823</v>
      </c>
      <c r="R1437" s="35" t="s">
        <v>62</v>
      </c>
    </row>
    <row r="1438" spans="1:18" x14ac:dyDescent="0.25">
      <c r="A1438" s="35">
        <v>92761687</v>
      </c>
      <c r="B1438" s="35" t="s">
        <v>92</v>
      </c>
      <c r="C1438" s="35" t="s">
        <v>1612</v>
      </c>
      <c r="D1438" s="35" t="s">
        <v>89</v>
      </c>
      <c r="E1438" s="36">
        <v>44610</v>
      </c>
      <c r="F1438" s="35" t="s">
        <v>38</v>
      </c>
      <c r="G1438" s="35" t="s">
        <v>90</v>
      </c>
      <c r="H1438" s="35" t="s">
        <v>205</v>
      </c>
      <c r="I1438" s="35" t="s">
        <v>63</v>
      </c>
      <c r="J1438" s="35">
        <v>194</v>
      </c>
      <c r="K1438" s="35" t="s">
        <v>54</v>
      </c>
      <c r="L1438" s="35" t="s">
        <v>48</v>
      </c>
      <c r="M1438" s="36">
        <v>44823</v>
      </c>
      <c r="N1438" s="35" t="s">
        <v>27</v>
      </c>
      <c r="O1438" s="35" t="s">
        <v>5</v>
      </c>
      <c r="P1438" s="35"/>
      <c r="Q1438" s="35"/>
      <c r="R1438" s="35" t="s">
        <v>61</v>
      </c>
    </row>
    <row r="1439" spans="1:18" x14ac:dyDescent="0.25">
      <c r="A1439" s="35">
        <v>92763185</v>
      </c>
      <c r="B1439" s="35" t="s">
        <v>92</v>
      </c>
      <c r="C1439" s="35" t="s">
        <v>1438</v>
      </c>
      <c r="D1439" s="35" t="s">
        <v>88</v>
      </c>
      <c r="E1439" s="36">
        <v>44610</v>
      </c>
      <c r="F1439" s="35" t="s">
        <v>38</v>
      </c>
      <c r="G1439" s="35" t="s">
        <v>37</v>
      </c>
      <c r="H1439" s="35" t="s">
        <v>205</v>
      </c>
      <c r="I1439" s="35" t="s">
        <v>63</v>
      </c>
      <c r="J1439" s="35">
        <v>194</v>
      </c>
      <c r="K1439" s="35" t="s">
        <v>54</v>
      </c>
      <c r="L1439" s="35" t="s">
        <v>48</v>
      </c>
      <c r="M1439" s="36">
        <v>44791</v>
      </c>
      <c r="N1439" s="35" t="s">
        <v>19</v>
      </c>
      <c r="O1439" s="35" t="s">
        <v>7</v>
      </c>
      <c r="P1439" s="35" t="s">
        <v>393</v>
      </c>
      <c r="Q1439" s="36">
        <v>44804</v>
      </c>
      <c r="R1439" s="35" t="s">
        <v>62</v>
      </c>
    </row>
    <row r="1440" spans="1:18" x14ac:dyDescent="0.25">
      <c r="A1440" s="35">
        <v>92764848</v>
      </c>
      <c r="B1440" s="35" t="s">
        <v>92</v>
      </c>
      <c r="C1440" s="35" t="s">
        <v>1669</v>
      </c>
      <c r="D1440" s="35" t="s">
        <v>89</v>
      </c>
      <c r="E1440" s="36">
        <v>44611</v>
      </c>
      <c r="F1440" s="35" t="s">
        <v>0</v>
      </c>
      <c r="G1440" s="35" t="s">
        <v>37</v>
      </c>
      <c r="H1440" s="35" t="s">
        <v>205</v>
      </c>
      <c r="I1440" s="35" t="s">
        <v>63</v>
      </c>
      <c r="J1440" s="35">
        <v>193</v>
      </c>
      <c r="K1440" s="35" t="s">
        <v>54</v>
      </c>
      <c r="L1440" s="35" t="s">
        <v>48</v>
      </c>
      <c r="M1440" s="36">
        <v>44861</v>
      </c>
      <c r="N1440" s="35" t="s">
        <v>11</v>
      </c>
      <c r="O1440" s="35" t="s">
        <v>0</v>
      </c>
      <c r="P1440" s="35" t="s">
        <v>393</v>
      </c>
      <c r="Q1440" s="36">
        <v>44865</v>
      </c>
      <c r="R1440" s="35" t="s">
        <v>62</v>
      </c>
    </row>
    <row r="1441" spans="1:18" x14ac:dyDescent="0.25">
      <c r="A1441" s="35">
        <v>92764941</v>
      </c>
      <c r="B1441" s="35" t="s">
        <v>92</v>
      </c>
      <c r="C1441" s="35" t="s">
        <v>1439</v>
      </c>
      <c r="D1441" s="35" t="s">
        <v>88</v>
      </c>
      <c r="E1441" s="36">
        <v>44612</v>
      </c>
      <c r="F1441" s="35" t="s">
        <v>38</v>
      </c>
      <c r="G1441" s="35" t="s">
        <v>36</v>
      </c>
      <c r="H1441" s="35" t="s">
        <v>205</v>
      </c>
      <c r="I1441" s="35" t="s">
        <v>63</v>
      </c>
      <c r="J1441" s="35">
        <v>192</v>
      </c>
      <c r="K1441" s="35" t="s">
        <v>54</v>
      </c>
      <c r="L1441" s="35" t="s">
        <v>48</v>
      </c>
      <c r="M1441" s="36">
        <v>44792</v>
      </c>
      <c r="N1441" s="35" t="s">
        <v>26</v>
      </c>
      <c r="O1441" s="35" t="s">
        <v>7</v>
      </c>
      <c r="P1441" s="35" t="s">
        <v>393</v>
      </c>
      <c r="Q1441" s="36">
        <v>44804</v>
      </c>
      <c r="R1441" s="35" t="s">
        <v>62</v>
      </c>
    </row>
    <row r="1442" spans="1:18" x14ac:dyDescent="0.25">
      <c r="A1442" s="35">
        <v>92765511</v>
      </c>
      <c r="B1442" s="35" t="s">
        <v>92</v>
      </c>
      <c r="C1442" s="35" t="s">
        <v>1764</v>
      </c>
      <c r="D1442" s="35" t="s">
        <v>89</v>
      </c>
      <c r="E1442" s="36">
        <v>44612</v>
      </c>
      <c r="F1442" s="35" t="s">
        <v>38</v>
      </c>
      <c r="G1442" s="35" t="s">
        <v>90</v>
      </c>
      <c r="H1442" s="35" t="s">
        <v>205</v>
      </c>
      <c r="I1442" s="35" t="s">
        <v>63</v>
      </c>
      <c r="J1442" s="35">
        <v>192</v>
      </c>
      <c r="K1442" s="35" t="s">
        <v>54</v>
      </c>
      <c r="L1442" s="35" t="s">
        <v>48</v>
      </c>
      <c r="M1442" s="36">
        <v>44869</v>
      </c>
      <c r="N1442" s="35" t="s">
        <v>15</v>
      </c>
      <c r="O1442" s="35" t="s">
        <v>5</v>
      </c>
      <c r="P1442" s="35"/>
      <c r="Q1442" s="35"/>
      <c r="R1442" s="35" t="s">
        <v>61</v>
      </c>
    </row>
    <row r="1443" spans="1:18" x14ac:dyDescent="0.25">
      <c r="A1443" s="35">
        <v>92765793</v>
      </c>
      <c r="B1443" s="35" t="s">
        <v>92</v>
      </c>
      <c r="C1443" s="35" t="s">
        <v>1440</v>
      </c>
      <c r="D1443" s="35" t="s">
        <v>88</v>
      </c>
      <c r="E1443" s="36">
        <v>44612</v>
      </c>
      <c r="F1443" s="35" t="s">
        <v>38</v>
      </c>
      <c r="G1443" s="35" t="s">
        <v>18</v>
      </c>
      <c r="H1443" s="35" t="s">
        <v>205</v>
      </c>
      <c r="I1443" s="35" t="s">
        <v>63</v>
      </c>
      <c r="J1443" s="35">
        <v>192</v>
      </c>
      <c r="K1443" s="35" t="s">
        <v>54</v>
      </c>
      <c r="L1443" s="35" t="s">
        <v>48</v>
      </c>
      <c r="M1443" s="36">
        <v>44792</v>
      </c>
      <c r="N1443" s="35" t="s">
        <v>21</v>
      </c>
      <c r="O1443" s="35" t="s">
        <v>5</v>
      </c>
      <c r="P1443" s="35"/>
      <c r="Q1443" s="35"/>
      <c r="R1443" s="35" t="s">
        <v>61</v>
      </c>
    </row>
    <row r="1444" spans="1:18" x14ac:dyDescent="0.25">
      <c r="A1444" s="35">
        <v>92766135</v>
      </c>
      <c r="B1444" s="35" t="s">
        <v>92</v>
      </c>
      <c r="C1444" s="35" t="s">
        <v>1613</v>
      </c>
      <c r="D1444" s="35" t="s">
        <v>88</v>
      </c>
      <c r="E1444" s="36">
        <v>44613</v>
      </c>
      <c r="F1444" s="35" t="s">
        <v>39</v>
      </c>
      <c r="G1444" s="35" t="s">
        <v>37</v>
      </c>
      <c r="H1444" s="35" t="s">
        <v>205</v>
      </c>
      <c r="I1444" s="35" t="s">
        <v>63</v>
      </c>
      <c r="J1444" s="35">
        <v>191</v>
      </c>
      <c r="K1444" s="35" t="s">
        <v>54</v>
      </c>
      <c r="L1444" s="35" t="s">
        <v>48</v>
      </c>
      <c r="M1444" s="36">
        <v>44812</v>
      </c>
      <c r="N1444" s="35" t="s">
        <v>34</v>
      </c>
      <c r="O1444" s="35" t="s">
        <v>5</v>
      </c>
      <c r="P1444" s="35" t="s">
        <v>393</v>
      </c>
      <c r="Q1444" s="36">
        <v>44842</v>
      </c>
      <c r="R1444" s="35" t="s">
        <v>62</v>
      </c>
    </row>
    <row r="1445" spans="1:18" x14ac:dyDescent="0.25">
      <c r="A1445" s="35">
        <v>92766136</v>
      </c>
      <c r="B1445" s="35" t="s">
        <v>92</v>
      </c>
      <c r="C1445" s="35" t="s">
        <v>1614</v>
      </c>
      <c r="D1445" s="35" t="s">
        <v>89</v>
      </c>
      <c r="E1445" s="36">
        <v>44613</v>
      </c>
      <c r="F1445" s="35" t="s">
        <v>0</v>
      </c>
      <c r="G1445" s="35" t="s">
        <v>18</v>
      </c>
      <c r="H1445" s="35" t="s">
        <v>205</v>
      </c>
      <c r="I1445" s="35" t="s">
        <v>63</v>
      </c>
      <c r="J1445" s="35">
        <v>191</v>
      </c>
      <c r="K1445" s="35" t="s">
        <v>54</v>
      </c>
      <c r="L1445" s="35" t="s">
        <v>48</v>
      </c>
      <c r="M1445" s="36">
        <v>44817</v>
      </c>
      <c r="N1445" s="35" t="s">
        <v>27</v>
      </c>
      <c r="O1445" s="35" t="s">
        <v>5</v>
      </c>
      <c r="P1445" s="35"/>
      <c r="Q1445" s="35"/>
      <c r="R1445" s="35" t="s">
        <v>61</v>
      </c>
    </row>
    <row r="1446" spans="1:18" x14ac:dyDescent="0.25">
      <c r="A1446" s="35">
        <v>92766147</v>
      </c>
      <c r="B1446" s="35" t="s">
        <v>92</v>
      </c>
      <c r="C1446" s="35" t="s">
        <v>1441</v>
      </c>
      <c r="D1446" s="35" t="s">
        <v>88</v>
      </c>
      <c r="E1446" s="36">
        <v>44613</v>
      </c>
      <c r="F1446" s="35" t="s">
        <v>0</v>
      </c>
      <c r="G1446" s="35" t="s">
        <v>2</v>
      </c>
      <c r="H1446" s="35" t="s">
        <v>205</v>
      </c>
      <c r="I1446" s="35" t="s">
        <v>63</v>
      </c>
      <c r="J1446" s="35">
        <v>191</v>
      </c>
      <c r="K1446" s="35" t="s">
        <v>54</v>
      </c>
      <c r="L1446" s="35" t="s">
        <v>48</v>
      </c>
      <c r="M1446" s="36">
        <v>44800</v>
      </c>
      <c r="N1446" s="35" t="s">
        <v>2</v>
      </c>
      <c r="O1446" s="35" t="s">
        <v>0</v>
      </c>
      <c r="P1446" s="35" t="s">
        <v>393</v>
      </c>
      <c r="Q1446" s="36">
        <v>44823</v>
      </c>
      <c r="R1446" s="35" t="s">
        <v>62</v>
      </c>
    </row>
    <row r="1447" spans="1:18" x14ac:dyDescent="0.25">
      <c r="A1447" s="35">
        <v>92766777</v>
      </c>
      <c r="B1447" s="35" t="s">
        <v>92</v>
      </c>
      <c r="C1447" s="35" t="s">
        <v>1442</v>
      </c>
      <c r="D1447" s="35" t="s">
        <v>89</v>
      </c>
      <c r="E1447" s="36">
        <v>44613</v>
      </c>
      <c r="F1447" s="35" t="s">
        <v>0</v>
      </c>
      <c r="G1447" s="35">
        <v>3472</v>
      </c>
      <c r="H1447" s="35" t="s">
        <v>205</v>
      </c>
      <c r="I1447" s="35" t="s">
        <v>63</v>
      </c>
      <c r="J1447" s="35">
        <v>191</v>
      </c>
      <c r="K1447" s="35" t="s">
        <v>54</v>
      </c>
      <c r="L1447" s="35" t="s">
        <v>48</v>
      </c>
      <c r="M1447" s="36">
        <v>44796</v>
      </c>
      <c r="N1447" s="35" t="s">
        <v>206</v>
      </c>
      <c r="O1447" s="35" t="s">
        <v>0</v>
      </c>
      <c r="P1447" s="35"/>
      <c r="Q1447" s="35"/>
      <c r="R1447" s="35" t="s">
        <v>61</v>
      </c>
    </row>
    <row r="1448" spans="1:18" x14ac:dyDescent="0.25">
      <c r="A1448" s="35">
        <v>92767333</v>
      </c>
      <c r="B1448" s="35" t="s">
        <v>92</v>
      </c>
      <c r="C1448" s="35" t="s">
        <v>1443</v>
      </c>
      <c r="D1448" s="35" t="s">
        <v>88</v>
      </c>
      <c r="E1448" s="36">
        <v>44613</v>
      </c>
      <c r="F1448" s="35" t="s">
        <v>38</v>
      </c>
      <c r="G1448" s="35">
        <v>6215</v>
      </c>
      <c r="H1448" s="35" t="s">
        <v>205</v>
      </c>
      <c r="I1448" s="35" t="s">
        <v>63</v>
      </c>
      <c r="J1448" s="35">
        <v>191</v>
      </c>
      <c r="K1448" s="35" t="s">
        <v>54</v>
      </c>
      <c r="L1448" s="35" t="s">
        <v>48</v>
      </c>
      <c r="M1448" s="36">
        <v>44795</v>
      </c>
      <c r="N1448" s="35" t="s">
        <v>21</v>
      </c>
      <c r="O1448" s="35" t="s">
        <v>5</v>
      </c>
      <c r="P1448" s="35"/>
      <c r="Q1448" s="35"/>
      <c r="R1448" s="35" t="s">
        <v>61</v>
      </c>
    </row>
    <row r="1449" spans="1:18" x14ac:dyDescent="0.25">
      <c r="A1449" s="35">
        <v>92767515</v>
      </c>
      <c r="B1449" s="35" t="s">
        <v>92</v>
      </c>
      <c r="C1449" s="35" t="s">
        <v>1613</v>
      </c>
      <c r="D1449" s="35" t="s">
        <v>89</v>
      </c>
      <c r="E1449" s="36">
        <v>44613</v>
      </c>
      <c r="F1449" s="35" t="s">
        <v>93</v>
      </c>
      <c r="G1449" s="35">
        <v>13044</v>
      </c>
      <c r="H1449" s="35" t="s">
        <v>205</v>
      </c>
      <c r="I1449" s="35" t="s">
        <v>63</v>
      </c>
      <c r="J1449" s="35">
        <v>191</v>
      </c>
      <c r="K1449" s="35" t="s">
        <v>54</v>
      </c>
      <c r="L1449" s="35" t="s">
        <v>48</v>
      </c>
      <c r="M1449" s="36">
        <v>44896</v>
      </c>
      <c r="N1449" s="35" t="s">
        <v>9</v>
      </c>
      <c r="O1449" s="35" t="s">
        <v>5</v>
      </c>
      <c r="P1449" s="35" t="s">
        <v>393</v>
      </c>
      <c r="Q1449" s="36">
        <v>44925</v>
      </c>
      <c r="R1449" s="35" t="s">
        <v>62</v>
      </c>
    </row>
    <row r="1450" spans="1:18" x14ac:dyDescent="0.25">
      <c r="A1450" s="35">
        <v>92740698</v>
      </c>
      <c r="B1450" s="35" t="s">
        <v>92</v>
      </c>
      <c r="C1450" s="35" t="s">
        <v>1585</v>
      </c>
      <c r="D1450" s="35" t="s">
        <v>88</v>
      </c>
      <c r="E1450" s="36">
        <v>44595</v>
      </c>
      <c r="F1450" s="35" t="s">
        <v>0</v>
      </c>
      <c r="G1450" s="35" t="s">
        <v>36</v>
      </c>
      <c r="H1450" s="35" t="s">
        <v>205</v>
      </c>
      <c r="I1450" s="35" t="s">
        <v>63</v>
      </c>
      <c r="J1450" s="35">
        <v>209</v>
      </c>
      <c r="K1450" s="35" t="s">
        <v>54</v>
      </c>
      <c r="L1450" s="35" t="s">
        <v>48</v>
      </c>
      <c r="M1450" s="36">
        <v>44807</v>
      </c>
      <c r="N1450" s="35" t="s">
        <v>206</v>
      </c>
      <c r="O1450" s="35" t="s">
        <v>0</v>
      </c>
      <c r="P1450" s="35" t="s">
        <v>393</v>
      </c>
      <c r="Q1450" s="36">
        <v>44830</v>
      </c>
      <c r="R1450" s="35" t="s">
        <v>62</v>
      </c>
    </row>
    <row r="1451" spans="1:18" x14ac:dyDescent="0.25">
      <c r="A1451" s="35">
        <v>92740713</v>
      </c>
      <c r="B1451" s="35" t="s">
        <v>92</v>
      </c>
      <c r="C1451" s="35" t="s">
        <v>1586</v>
      </c>
      <c r="D1451" s="35" t="s">
        <v>89</v>
      </c>
      <c r="E1451" s="36">
        <v>44596</v>
      </c>
      <c r="F1451" s="35" t="s">
        <v>38</v>
      </c>
      <c r="G1451" s="35" t="s">
        <v>94</v>
      </c>
      <c r="H1451" s="35" t="s">
        <v>205</v>
      </c>
      <c r="I1451" s="35" t="s">
        <v>63</v>
      </c>
      <c r="J1451" s="35">
        <v>208</v>
      </c>
      <c r="K1451" s="35" t="s">
        <v>54</v>
      </c>
      <c r="L1451" s="35" t="s">
        <v>48</v>
      </c>
      <c r="M1451" s="36">
        <v>44809</v>
      </c>
      <c r="N1451" s="35" t="s">
        <v>21</v>
      </c>
      <c r="O1451" s="35" t="s">
        <v>5</v>
      </c>
      <c r="P1451" s="35" t="s">
        <v>393</v>
      </c>
      <c r="Q1451" s="36">
        <v>44837</v>
      </c>
      <c r="R1451" s="35" t="s">
        <v>62</v>
      </c>
    </row>
    <row r="1452" spans="1:18" x14ac:dyDescent="0.25">
      <c r="A1452" s="35">
        <v>92741496</v>
      </c>
      <c r="B1452" s="35" t="s">
        <v>87</v>
      </c>
      <c r="C1452" s="35" t="s">
        <v>1458</v>
      </c>
      <c r="D1452" s="35" t="s">
        <v>89</v>
      </c>
      <c r="E1452" s="36">
        <v>44596</v>
      </c>
      <c r="F1452" s="35" t="s">
        <v>0</v>
      </c>
      <c r="G1452" s="35">
        <v>16353</v>
      </c>
      <c r="H1452" s="35" t="s">
        <v>14</v>
      </c>
      <c r="I1452" s="35" t="s">
        <v>63</v>
      </c>
      <c r="J1452" s="35">
        <v>208</v>
      </c>
      <c r="K1452" s="35" t="s">
        <v>54</v>
      </c>
      <c r="L1452" s="35" t="s">
        <v>48</v>
      </c>
      <c r="M1452" s="36">
        <v>44776</v>
      </c>
      <c r="N1452" s="35" t="s">
        <v>14</v>
      </c>
      <c r="O1452" s="35" t="s">
        <v>0</v>
      </c>
      <c r="P1452" s="35" t="s">
        <v>393</v>
      </c>
      <c r="Q1452" s="36">
        <v>44802</v>
      </c>
      <c r="R1452" s="35" t="s">
        <v>62</v>
      </c>
    </row>
    <row r="1453" spans="1:18" x14ac:dyDescent="0.25">
      <c r="A1453" s="35">
        <v>92741988</v>
      </c>
      <c r="B1453" s="35" t="s">
        <v>92</v>
      </c>
      <c r="C1453" s="35" t="s">
        <v>1459</v>
      </c>
      <c r="D1453" s="35" t="s">
        <v>88</v>
      </c>
      <c r="E1453" s="36">
        <v>44596</v>
      </c>
      <c r="F1453" s="35" t="s">
        <v>0</v>
      </c>
      <c r="G1453" s="35" t="s">
        <v>1460</v>
      </c>
      <c r="H1453" s="35" t="s">
        <v>205</v>
      </c>
      <c r="I1453" s="35" t="s">
        <v>63</v>
      </c>
      <c r="J1453" s="35">
        <v>208</v>
      </c>
      <c r="K1453" s="35" t="s">
        <v>54</v>
      </c>
      <c r="L1453" s="35" t="s">
        <v>48</v>
      </c>
      <c r="M1453" s="36">
        <v>44792</v>
      </c>
      <c r="N1453" s="35" t="s">
        <v>3</v>
      </c>
      <c r="O1453" s="35" t="s">
        <v>0</v>
      </c>
      <c r="P1453" s="35"/>
      <c r="Q1453" s="35"/>
      <c r="R1453" s="35" t="s">
        <v>61</v>
      </c>
    </row>
    <row r="1454" spans="1:18" x14ac:dyDescent="0.25">
      <c r="A1454" s="35">
        <v>92743500</v>
      </c>
      <c r="B1454" s="35" t="s">
        <v>87</v>
      </c>
      <c r="C1454" s="35" t="s">
        <v>1587</v>
      </c>
      <c r="D1454" s="35" t="s">
        <v>89</v>
      </c>
      <c r="E1454" s="36">
        <v>44597</v>
      </c>
      <c r="F1454" s="35" t="s">
        <v>42</v>
      </c>
      <c r="G1454" s="35" t="s">
        <v>36</v>
      </c>
      <c r="H1454" s="35" t="s">
        <v>12</v>
      </c>
      <c r="I1454" s="35" t="s">
        <v>63</v>
      </c>
      <c r="J1454" s="35">
        <v>207</v>
      </c>
      <c r="K1454" s="35" t="s">
        <v>54</v>
      </c>
      <c r="L1454" s="35" t="s">
        <v>48</v>
      </c>
      <c r="M1454" s="36">
        <v>44805</v>
      </c>
      <c r="N1454" s="35" t="s">
        <v>12</v>
      </c>
      <c r="O1454" s="35" t="s">
        <v>0</v>
      </c>
      <c r="P1454" s="35"/>
      <c r="Q1454" s="35"/>
      <c r="R1454" s="35" t="s">
        <v>61</v>
      </c>
    </row>
    <row r="1455" spans="1:18" x14ac:dyDescent="0.25">
      <c r="A1455" s="35">
        <v>92743727</v>
      </c>
      <c r="B1455" s="35" t="s">
        <v>92</v>
      </c>
      <c r="C1455" s="35" t="s">
        <v>1461</v>
      </c>
      <c r="D1455" s="35" t="s">
        <v>89</v>
      </c>
      <c r="E1455" s="36">
        <v>44598</v>
      </c>
      <c r="F1455" s="35" t="s">
        <v>0</v>
      </c>
      <c r="G1455" s="35" t="s">
        <v>36</v>
      </c>
      <c r="H1455" s="35" t="s">
        <v>205</v>
      </c>
      <c r="I1455" s="35" t="s">
        <v>63</v>
      </c>
      <c r="J1455" s="35">
        <v>206</v>
      </c>
      <c r="K1455" s="35" t="s">
        <v>54</v>
      </c>
      <c r="L1455" s="35" t="s">
        <v>48</v>
      </c>
      <c r="M1455" s="36">
        <v>44781</v>
      </c>
      <c r="N1455" s="35" t="s">
        <v>2</v>
      </c>
      <c r="O1455" s="35" t="s">
        <v>0</v>
      </c>
      <c r="P1455" s="35" t="s">
        <v>393</v>
      </c>
      <c r="Q1455" s="36">
        <v>44796</v>
      </c>
      <c r="R1455" s="35" t="s">
        <v>62</v>
      </c>
    </row>
    <row r="1456" spans="1:18" x14ac:dyDescent="0.25">
      <c r="A1456" s="35">
        <v>92743996</v>
      </c>
      <c r="B1456" s="35" t="s">
        <v>92</v>
      </c>
      <c r="C1456" s="35" t="s">
        <v>1462</v>
      </c>
      <c r="D1456" s="35" t="s">
        <v>88</v>
      </c>
      <c r="E1456" s="36">
        <v>44598</v>
      </c>
      <c r="F1456" s="35" t="s">
        <v>0</v>
      </c>
      <c r="G1456" s="35" t="s">
        <v>36</v>
      </c>
      <c r="H1456" s="35" t="s">
        <v>205</v>
      </c>
      <c r="I1456" s="35" t="s">
        <v>63</v>
      </c>
      <c r="J1456" s="35">
        <v>206</v>
      </c>
      <c r="K1456" s="35" t="s">
        <v>54</v>
      </c>
      <c r="L1456" s="35" t="s">
        <v>48</v>
      </c>
      <c r="M1456" s="36">
        <v>44795</v>
      </c>
      <c r="N1456" s="35" t="s">
        <v>213</v>
      </c>
      <c r="O1456" s="35" t="s">
        <v>0</v>
      </c>
      <c r="P1456" s="35" t="s">
        <v>393</v>
      </c>
      <c r="Q1456" s="36">
        <v>44796</v>
      </c>
      <c r="R1456" s="35" t="s">
        <v>62</v>
      </c>
    </row>
    <row r="1457" spans="1:18" x14ac:dyDescent="0.25">
      <c r="A1457" s="35">
        <v>92744071</v>
      </c>
      <c r="B1457" s="35" t="s">
        <v>92</v>
      </c>
      <c r="C1457" s="35" t="s">
        <v>1463</v>
      </c>
      <c r="D1457" s="35" t="s">
        <v>88</v>
      </c>
      <c r="E1457" s="36">
        <v>44597</v>
      </c>
      <c r="F1457" s="35" t="s">
        <v>38</v>
      </c>
      <c r="G1457" s="35" t="s">
        <v>37</v>
      </c>
      <c r="H1457" s="35" t="s">
        <v>205</v>
      </c>
      <c r="I1457" s="35" t="s">
        <v>63</v>
      </c>
      <c r="J1457" s="35">
        <v>207</v>
      </c>
      <c r="K1457" s="35" t="s">
        <v>54</v>
      </c>
      <c r="L1457" s="35" t="s">
        <v>48</v>
      </c>
      <c r="M1457" s="36">
        <v>44782</v>
      </c>
      <c r="N1457" s="35" t="s">
        <v>27</v>
      </c>
      <c r="O1457" s="35" t="s">
        <v>5</v>
      </c>
      <c r="P1457" s="35"/>
      <c r="Q1457" s="35"/>
      <c r="R1457" s="35" t="s">
        <v>61</v>
      </c>
    </row>
    <row r="1458" spans="1:18" x14ac:dyDescent="0.25">
      <c r="A1458" s="35">
        <v>92744073</v>
      </c>
      <c r="B1458" s="35" t="s">
        <v>92</v>
      </c>
      <c r="C1458" s="35" t="s">
        <v>1464</v>
      </c>
      <c r="D1458" s="35" t="s">
        <v>89</v>
      </c>
      <c r="E1458" s="36">
        <v>44598</v>
      </c>
      <c r="F1458" s="35" t="s">
        <v>38</v>
      </c>
      <c r="G1458" s="35" t="s">
        <v>94</v>
      </c>
      <c r="H1458" s="35" t="s">
        <v>205</v>
      </c>
      <c r="I1458" s="35" t="s">
        <v>63</v>
      </c>
      <c r="J1458" s="35">
        <v>206</v>
      </c>
      <c r="K1458" s="35" t="s">
        <v>54</v>
      </c>
      <c r="L1458" s="35" t="s">
        <v>48</v>
      </c>
      <c r="M1458" s="36">
        <v>44781</v>
      </c>
      <c r="N1458" s="35" t="s">
        <v>27</v>
      </c>
      <c r="O1458" s="35" t="s">
        <v>5</v>
      </c>
      <c r="P1458" s="35" t="s">
        <v>393</v>
      </c>
      <c r="Q1458" s="36">
        <v>44804</v>
      </c>
      <c r="R1458" s="35" t="s">
        <v>62</v>
      </c>
    </row>
    <row r="1459" spans="1:18" x14ac:dyDescent="0.25">
      <c r="A1459" s="35">
        <v>92744163</v>
      </c>
      <c r="B1459" s="35" t="s">
        <v>92</v>
      </c>
      <c r="C1459" s="35" t="s">
        <v>1565</v>
      </c>
      <c r="D1459" s="35" t="s">
        <v>89</v>
      </c>
      <c r="E1459" s="36">
        <v>44598</v>
      </c>
      <c r="F1459" s="35" t="s">
        <v>42</v>
      </c>
      <c r="G1459" s="35" t="s">
        <v>91</v>
      </c>
      <c r="H1459" s="35" t="s">
        <v>205</v>
      </c>
      <c r="I1459" s="35" t="s">
        <v>63</v>
      </c>
      <c r="J1459" s="35">
        <v>206</v>
      </c>
      <c r="K1459" s="35" t="s">
        <v>54</v>
      </c>
      <c r="L1459" s="35" t="s">
        <v>48</v>
      </c>
      <c r="M1459" s="36">
        <v>44856</v>
      </c>
      <c r="N1459" s="35" t="s">
        <v>12</v>
      </c>
      <c r="O1459" s="35" t="s">
        <v>0</v>
      </c>
      <c r="P1459" s="35" t="s">
        <v>393</v>
      </c>
      <c r="Q1459" s="36">
        <v>44867</v>
      </c>
      <c r="R1459" s="35" t="s">
        <v>62</v>
      </c>
    </row>
    <row r="1460" spans="1:18" x14ac:dyDescent="0.25">
      <c r="A1460" s="35">
        <v>92744433</v>
      </c>
      <c r="B1460" s="35" t="s">
        <v>92</v>
      </c>
      <c r="C1460" s="35" t="s">
        <v>1465</v>
      </c>
      <c r="D1460" s="35" t="s">
        <v>88</v>
      </c>
      <c r="E1460" s="36">
        <v>44598</v>
      </c>
      <c r="F1460" s="35" t="s">
        <v>0</v>
      </c>
      <c r="G1460" s="35" t="s">
        <v>36</v>
      </c>
      <c r="H1460" s="35" t="s">
        <v>205</v>
      </c>
      <c r="I1460" s="35" t="s">
        <v>63</v>
      </c>
      <c r="J1460" s="35">
        <v>206</v>
      </c>
      <c r="K1460" s="35" t="s">
        <v>54</v>
      </c>
      <c r="L1460" s="35" t="s">
        <v>48</v>
      </c>
      <c r="M1460" s="36">
        <v>44797</v>
      </c>
      <c r="N1460" s="35" t="s">
        <v>12</v>
      </c>
      <c r="O1460" s="35" t="s">
        <v>0</v>
      </c>
      <c r="P1460" s="35" t="s">
        <v>393</v>
      </c>
      <c r="Q1460" s="36">
        <v>44809</v>
      </c>
      <c r="R1460" s="35" t="s">
        <v>62</v>
      </c>
    </row>
    <row r="1461" spans="1:18" x14ac:dyDescent="0.25">
      <c r="A1461" s="35">
        <v>92744629</v>
      </c>
      <c r="B1461" s="35" t="s">
        <v>87</v>
      </c>
      <c r="C1461" s="35" t="s">
        <v>1763</v>
      </c>
      <c r="D1461" s="35" t="s">
        <v>89</v>
      </c>
      <c r="E1461" s="36">
        <v>44598</v>
      </c>
      <c r="F1461" s="35" t="s">
        <v>0</v>
      </c>
      <c r="G1461" s="35" t="s">
        <v>1460</v>
      </c>
      <c r="H1461" s="35" t="s">
        <v>1</v>
      </c>
      <c r="I1461" s="35" t="s">
        <v>63</v>
      </c>
      <c r="J1461" s="35">
        <v>206</v>
      </c>
      <c r="K1461" s="35" t="s">
        <v>54</v>
      </c>
      <c r="L1461" s="35" t="s">
        <v>48</v>
      </c>
      <c r="M1461" s="36">
        <v>44880</v>
      </c>
      <c r="N1461" s="35" t="s">
        <v>1</v>
      </c>
      <c r="O1461" s="35" t="s">
        <v>0</v>
      </c>
      <c r="P1461" s="35" t="s">
        <v>393</v>
      </c>
      <c r="Q1461" s="36">
        <v>44895</v>
      </c>
      <c r="R1461" s="35" t="s">
        <v>62</v>
      </c>
    </row>
    <row r="1462" spans="1:18" x14ac:dyDescent="0.25">
      <c r="A1462" s="35">
        <v>92744801</v>
      </c>
      <c r="B1462" s="35" t="s">
        <v>92</v>
      </c>
      <c r="C1462" s="35" t="s">
        <v>1598</v>
      </c>
      <c r="D1462" s="35" t="s">
        <v>88</v>
      </c>
      <c r="E1462" s="36">
        <v>44599</v>
      </c>
      <c r="F1462" s="35" t="s">
        <v>38</v>
      </c>
      <c r="G1462" s="35" t="s">
        <v>37</v>
      </c>
      <c r="H1462" s="35" t="s">
        <v>205</v>
      </c>
      <c r="I1462" s="35" t="s">
        <v>63</v>
      </c>
      <c r="J1462" s="35">
        <v>205</v>
      </c>
      <c r="K1462" s="35" t="s">
        <v>54</v>
      </c>
      <c r="L1462" s="35" t="s">
        <v>48</v>
      </c>
      <c r="M1462" s="36">
        <v>44914</v>
      </c>
      <c r="N1462" s="35" t="s">
        <v>21</v>
      </c>
      <c r="O1462" s="35" t="s">
        <v>5</v>
      </c>
      <c r="P1462" s="35"/>
      <c r="Q1462" s="35"/>
      <c r="R1462" s="35" t="s">
        <v>61</v>
      </c>
    </row>
    <row r="1463" spans="1:18" x14ac:dyDescent="0.25">
      <c r="A1463" s="35">
        <v>92745307</v>
      </c>
      <c r="B1463" s="35" t="s">
        <v>92</v>
      </c>
      <c r="C1463" s="35" t="s">
        <v>1588</v>
      </c>
      <c r="D1463" s="35" t="s">
        <v>89</v>
      </c>
      <c r="E1463" s="36">
        <v>44599</v>
      </c>
      <c r="F1463" s="35" t="s">
        <v>0</v>
      </c>
      <c r="G1463" s="35">
        <v>16353</v>
      </c>
      <c r="H1463" s="35" t="s">
        <v>205</v>
      </c>
      <c r="I1463" s="35" t="s">
        <v>63</v>
      </c>
      <c r="J1463" s="35">
        <v>205</v>
      </c>
      <c r="K1463" s="35" t="s">
        <v>54</v>
      </c>
      <c r="L1463" s="35" t="s">
        <v>48</v>
      </c>
      <c r="M1463" s="36">
        <v>44818</v>
      </c>
      <c r="N1463" s="35" t="s">
        <v>2</v>
      </c>
      <c r="O1463" s="35" t="s">
        <v>0</v>
      </c>
      <c r="P1463" s="35" t="s">
        <v>393</v>
      </c>
      <c r="Q1463" s="36">
        <v>44844</v>
      </c>
      <c r="R1463" s="35" t="s">
        <v>62</v>
      </c>
    </row>
    <row r="1464" spans="1:18" x14ac:dyDescent="0.25">
      <c r="A1464" s="35">
        <v>92745698</v>
      </c>
      <c r="B1464" s="35" t="s">
        <v>92</v>
      </c>
      <c r="C1464" s="35" t="s">
        <v>1589</v>
      </c>
      <c r="D1464" s="35" t="s">
        <v>88</v>
      </c>
      <c r="E1464" s="36">
        <v>44597</v>
      </c>
      <c r="F1464" s="35" t="s">
        <v>38</v>
      </c>
      <c r="G1464" s="35">
        <v>6208</v>
      </c>
      <c r="H1464" s="35" t="s">
        <v>205</v>
      </c>
      <c r="I1464" s="35" t="s">
        <v>63</v>
      </c>
      <c r="J1464" s="35">
        <v>207</v>
      </c>
      <c r="K1464" s="35" t="s">
        <v>54</v>
      </c>
      <c r="L1464" s="35" t="s">
        <v>48</v>
      </c>
      <c r="M1464" s="36">
        <v>44825</v>
      </c>
      <c r="N1464" s="35" t="s">
        <v>28</v>
      </c>
      <c r="O1464" s="35" t="s">
        <v>5</v>
      </c>
      <c r="P1464" s="35"/>
      <c r="Q1464" s="35"/>
      <c r="R1464" s="35" t="s">
        <v>61</v>
      </c>
    </row>
    <row r="1465" spans="1:18" x14ac:dyDescent="0.25">
      <c r="A1465" s="35">
        <v>92746670</v>
      </c>
      <c r="B1465" s="35" t="s">
        <v>92</v>
      </c>
      <c r="C1465" s="35" t="s">
        <v>1590</v>
      </c>
      <c r="D1465" s="35" t="s">
        <v>89</v>
      </c>
      <c r="E1465" s="36">
        <v>44600</v>
      </c>
      <c r="F1465" s="35" t="s">
        <v>38</v>
      </c>
      <c r="G1465" s="35" t="s">
        <v>37</v>
      </c>
      <c r="H1465" s="35" t="s">
        <v>205</v>
      </c>
      <c r="I1465" s="35" t="s">
        <v>63</v>
      </c>
      <c r="J1465" s="35">
        <v>204</v>
      </c>
      <c r="K1465" s="35" t="s">
        <v>54</v>
      </c>
      <c r="L1465" s="35" t="s">
        <v>48</v>
      </c>
      <c r="M1465" s="36">
        <v>44825</v>
      </c>
      <c r="N1465" s="35" t="s">
        <v>32</v>
      </c>
      <c r="O1465" s="35" t="s">
        <v>5</v>
      </c>
      <c r="P1465" s="35" t="s">
        <v>393</v>
      </c>
      <c r="Q1465" s="36">
        <v>44853</v>
      </c>
      <c r="R1465" s="35" t="s">
        <v>62</v>
      </c>
    </row>
    <row r="1466" spans="1:18" x14ac:dyDescent="0.25">
      <c r="A1466" s="35">
        <v>92746949</v>
      </c>
      <c r="B1466" s="35" t="s">
        <v>92</v>
      </c>
      <c r="C1466" s="35" t="s">
        <v>1670</v>
      </c>
      <c r="D1466" s="35" t="s">
        <v>89</v>
      </c>
      <c r="E1466" s="36">
        <v>44600</v>
      </c>
      <c r="F1466" s="35" t="s">
        <v>0</v>
      </c>
      <c r="G1466" s="35" t="s">
        <v>12</v>
      </c>
      <c r="H1466" s="35" t="s">
        <v>205</v>
      </c>
      <c r="I1466" s="35" t="s">
        <v>63</v>
      </c>
      <c r="J1466" s="35">
        <v>204</v>
      </c>
      <c r="K1466" s="35" t="s">
        <v>54</v>
      </c>
      <c r="L1466" s="35" t="s">
        <v>48</v>
      </c>
      <c r="M1466" s="36">
        <v>44844</v>
      </c>
      <c r="N1466" s="35" t="s">
        <v>11</v>
      </c>
      <c r="O1466" s="35" t="s">
        <v>0</v>
      </c>
      <c r="P1466" s="35"/>
      <c r="Q1466" s="35"/>
      <c r="R1466" s="35" t="s">
        <v>61</v>
      </c>
    </row>
    <row r="1467" spans="1:18" x14ac:dyDescent="0.25">
      <c r="A1467" s="35">
        <v>92749480</v>
      </c>
      <c r="B1467" s="35" t="s">
        <v>87</v>
      </c>
      <c r="C1467" s="35" t="s">
        <v>1466</v>
      </c>
      <c r="D1467" s="35" t="s">
        <v>89</v>
      </c>
      <c r="E1467" s="36">
        <v>44601</v>
      </c>
      <c r="F1467" s="35" t="s">
        <v>93</v>
      </c>
      <c r="G1467" s="35">
        <v>6215</v>
      </c>
      <c r="H1467" s="35" t="s">
        <v>9</v>
      </c>
      <c r="I1467" s="35" t="s">
        <v>63</v>
      </c>
      <c r="J1467" s="35">
        <v>203</v>
      </c>
      <c r="K1467" s="35" t="s">
        <v>54</v>
      </c>
      <c r="L1467" s="35" t="s">
        <v>48</v>
      </c>
      <c r="M1467" s="36">
        <v>44796</v>
      </c>
      <c r="N1467" s="35" t="s">
        <v>9</v>
      </c>
      <c r="O1467" s="35" t="s">
        <v>5</v>
      </c>
      <c r="P1467" s="35" t="s">
        <v>393</v>
      </c>
      <c r="Q1467" s="36">
        <v>44802</v>
      </c>
      <c r="R1467" s="35" t="s">
        <v>62</v>
      </c>
    </row>
    <row r="1468" spans="1:18" x14ac:dyDescent="0.25">
      <c r="A1468" s="35">
        <v>92749762</v>
      </c>
      <c r="B1468" s="35" t="s">
        <v>92</v>
      </c>
      <c r="C1468" s="35" t="s">
        <v>1467</v>
      </c>
      <c r="D1468" s="35" t="s">
        <v>88</v>
      </c>
      <c r="E1468" s="36">
        <v>44601</v>
      </c>
      <c r="F1468" s="35" t="s">
        <v>38</v>
      </c>
      <c r="G1468" s="35" t="s">
        <v>37</v>
      </c>
      <c r="H1468" s="35" t="s">
        <v>205</v>
      </c>
      <c r="I1468" s="35" t="s">
        <v>63</v>
      </c>
      <c r="J1468" s="35">
        <v>203</v>
      </c>
      <c r="K1468" s="35" t="s">
        <v>54</v>
      </c>
      <c r="L1468" s="35" t="s">
        <v>48</v>
      </c>
      <c r="M1468" s="36">
        <v>44783</v>
      </c>
      <c r="N1468" s="35" t="s">
        <v>20</v>
      </c>
      <c r="O1468" s="35" t="s">
        <v>7</v>
      </c>
      <c r="P1468" s="35" t="s">
        <v>393</v>
      </c>
      <c r="Q1468" s="36">
        <v>44805</v>
      </c>
      <c r="R1468" s="35" t="s">
        <v>62</v>
      </c>
    </row>
    <row r="1469" spans="1:18" x14ac:dyDescent="0.25">
      <c r="A1469" s="35">
        <v>92749788</v>
      </c>
      <c r="B1469" s="35" t="s">
        <v>92</v>
      </c>
      <c r="C1469" s="35" t="s">
        <v>1444</v>
      </c>
      <c r="D1469" s="35" t="s">
        <v>89</v>
      </c>
      <c r="E1469" s="36">
        <v>44602</v>
      </c>
      <c r="F1469" s="35" t="s">
        <v>38</v>
      </c>
      <c r="G1469" s="35" t="s">
        <v>18</v>
      </c>
      <c r="H1469" s="35" t="s">
        <v>205</v>
      </c>
      <c r="I1469" s="35" t="s">
        <v>63</v>
      </c>
      <c r="J1469" s="35">
        <v>202</v>
      </c>
      <c r="K1469" s="35" t="s">
        <v>54</v>
      </c>
      <c r="L1469" s="35" t="s">
        <v>48</v>
      </c>
      <c r="M1469" s="36">
        <v>44783</v>
      </c>
      <c r="N1469" s="35" t="s">
        <v>8</v>
      </c>
      <c r="O1469" s="35" t="s">
        <v>5</v>
      </c>
      <c r="P1469" s="35"/>
      <c r="Q1469" s="35"/>
      <c r="R1469" s="35" t="s">
        <v>61</v>
      </c>
    </row>
    <row r="1470" spans="1:18" x14ac:dyDescent="0.25">
      <c r="A1470" s="35">
        <v>92749986</v>
      </c>
      <c r="B1470" s="35" t="s">
        <v>92</v>
      </c>
      <c r="C1470" s="35" t="s">
        <v>1445</v>
      </c>
      <c r="D1470" s="35" t="s">
        <v>89</v>
      </c>
      <c r="E1470" s="36">
        <v>44601</v>
      </c>
      <c r="F1470" s="35" t="s">
        <v>38</v>
      </c>
      <c r="G1470" s="35" t="s">
        <v>90</v>
      </c>
      <c r="H1470" s="35" t="s">
        <v>205</v>
      </c>
      <c r="I1470" s="35" t="s">
        <v>63</v>
      </c>
      <c r="J1470" s="35">
        <v>203</v>
      </c>
      <c r="K1470" s="35" t="s">
        <v>54</v>
      </c>
      <c r="L1470" s="35" t="s">
        <v>48</v>
      </c>
      <c r="M1470" s="36">
        <v>44785</v>
      </c>
      <c r="N1470" s="35" t="s">
        <v>27</v>
      </c>
      <c r="O1470" s="35" t="s">
        <v>5</v>
      </c>
      <c r="P1470" s="35" t="s">
        <v>393</v>
      </c>
      <c r="Q1470" s="36">
        <v>44809</v>
      </c>
      <c r="R1470" s="35" t="s">
        <v>62</v>
      </c>
    </row>
    <row r="1471" spans="1:18" x14ac:dyDescent="0.25">
      <c r="A1471" s="35">
        <v>92750110</v>
      </c>
      <c r="B1471" s="35" t="s">
        <v>92</v>
      </c>
      <c r="C1471" s="35" t="s">
        <v>1446</v>
      </c>
      <c r="D1471" s="35" t="s">
        <v>89</v>
      </c>
      <c r="E1471" s="36">
        <v>44602</v>
      </c>
      <c r="F1471" s="35" t="s">
        <v>39</v>
      </c>
      <c r="G1471" s="35" t="s">
        <v>37</v>
      </c>
      <c r="H1471" s="35" t="s">
        <v>205</v>
      </c>
      <c r="I1471" s="35" t="s">
        <v>63</v>
      </c>
      <c r="J1471" s="35">
        <v>202</v>
      </c>
      <c r="K1471" s="35" t="s">
        <v>54</v>
      </c>
      <c r="L1471" s="35" t="s">
        <v>48</v>
      </c>
      <c r="M1471" s="36">
        <v>44799</v>
      </c>
      <c r="N1471" s="35" t="s">
        <v>17</v>
      </c>
      <c r="O1471" s="35" t="s">
        <v>5</v>
      </c>
      <c r="P1471" s="35" t="s">
        <v>393</v>
      </c>
      <c r="Q1471" s="36">
        <v>44817</v>
      </c>
      <c r="R1471" s="35" t="s">
        <v>62</v>
      </c>
    </row>
    <row r="1472" spans="1:18" x14ac:dyDescent="0.25">
      <c r="A1472" s="35">
        <v>92750530</v>
      </c>
      <c r="B1472" s="35" t="s">
        <v>92</v>
      </c>
      <c r="C1472" s="35" t="s">
        <v>1447</v>
      </c>
      <c r="D1472" s="35" t="s">
        <v>89</v>
      </c>
      <c r="E1472" s="36">
        <v>44602</v>
      </c>
      <c r="F1472" s="35" t="s">
        <v>38</v>
      </c>
      <c r="G1472" s="35" t="s">
        <v>37</v>
      </c>
      <c r="H1472" s="35" t="s">
        <v>205</v>
      </c>
      <c r="I1472" s="35" t="s">
        <v>63</v>
      </c>
      <c r="J1472" s="35">
        <v>202</v>
      </c>
      <c r="K1472" s="35" t="s">
        <v>54</v>
      </c>
      <c r="L1472" s="35" t="s">
        <v>48</v>
      </c>
      <c r="M1472" s="36">
        <v>44786</v>
      </c>
      <c r="N1472" s="35" t="s">
        <v>383</v>
      </c>
      <c r="O1472" s="35" t="s">
        <v>7</v>
      </c>
      <c r="P1472" s="35" t="s">
        <v>393</v>
      </c>
      <c r="Q1472" s="36">
        <v>44796</v>
      </c>
      <c r="R1472" s="35" t="s">
        <v>62</v>
      </c>
    </row>
    <row r="1473" spans="1:18" x14ac:dyDescent="0.25">
      <c r="A1473" s="35">
        <v>92751564</v>
      </c>
      <c r="B1473" s="35" t="s">
        <v>92</v>
      </c>
      <c r="C1473" s="35" t="s">
        <v>1762</v>
      </c>
      <c r="D1473" s="35" t="s">
        <v>88</v>
      </c>
      <c r="E1473" s="36">
        <v>44603</v>
      </c>
      <c r="F1473" s="35" t="s">
        <v>38</v>
      </c>
      <c r="G1473" s="35" t="s">
        <v>18</v>
      </c>
      <c r="H1473" s="35" t="s">
        <v>205</v>
      </c>
      <c r="I1473" s="35" t="s">
        <v>63</v>
      </c>
      <c r="J1473" s="35">
        <v>201</v>
      </c>
      <c r="K1473" s="35" t="s">
        <v>54</v>
      </c>
      <c r="L1473" s="35" t="s">
        <v>48</v>
      </c>
      <c r="M1473" s="36">
        <v>44876</v>
      </c>
      <c r="N1473" s="35" t="s">
        <v>8</v>
      </c>
      <c r="O1473" s="35" t="s">
        <v>5</v>
      </c>
      <c r="P1473" s="35" t="s">
        <v>393</v>
      </c>
      <c r="Q1473" s="36">
        <v>44896</v>
      </c>
      <c r="R1473" s="35" t="s">
        <v>62</v>
      </c>
    </row>
    <row r="1474" spans="1:18" x14ac:dyDescent="0.25">
      <c r="A1474" s="35">
        <v>92751945</v>
      </c>
      <c r="B1474" s="35" t="s">
        <v>92</v>
      </c>
      <c r="C1474" s="35" t="s">
        <v>1671</v>
      </c>
      <c r="D1474" s="35" t="s">
        <v>89</v>
      </c>
      <c r="E1474" s="36">
        <v>44603</v>
      </c>
      <c r="F1474" s="35" t="s">
        <v>38</v>
      </c>
      <c r="G1474" s="35">
        <v>1</v>
      </c>
      <c r="H1474" s="35" t="s">
        <v>205</v>
      </c>
      <c r="I1474" s="35" t="s">
        <v>63</v>
      </c>
      <c r="J1474" s="35">
        <v>201</v>
      </c>
      <c r="K1474" s="35" t="s">
        <v>54</v>
      </c>
      <c r="L1474" s="35" t="s">
        <v>48</v>
      </c>
      <c r="M1474" s="36">
        <v>44840</v>
      </c>
      <c r="N1474" s="35" t="s">
        <v>30</v>
      </c>
      <c r="O1474" s="35" t="s">
        <v>0</v>
      </c>
      <c r="P1474" s="35" t="s">
        <v>393</v>
      </c>
      <c r="Q1474" s="36">
        <v>44860</v>
      </c>
      <c r="R1474" s="35" t="s">
        <v>62</v>
      </c>
    </row>
    <row r="1475" spans="1:18" x14ac:dyDescent="0.25">
      <c r="A1475" s="35">
        <v>92753367</v>
      </c>
      <c r="B1475" s="35" t="s">
        <v>87</v>
      </c>
      <c r="C1475" s="35" t="s">
        <v>1448</v>
      </c>
      <c r="D1475" s="35" t="s">
        <v>89</v>
      </c>
      <c r="E1475" s="36">
        <v>44604</v>
      </c>
      <c r="F1475" s="35" t="s">
        <v>38</v>
      </c>
      <c r="G1475" s="35" t="s">
        <v>37</v>
      </c>
      <c r="H1475" s="35" t="s">
        <v>33</v>
      </c>
      <c r="I1475" s="35" t="s">
        <v>63</v>
      </c>
      <c r="J1475" s="35">
        <v>200</v>
      </c>
      <c r="K1475" s="35" t="s">
        <v>54</v>
      </c>
      <c r="L1475" s="35" t="s">
        <v>48</v>
      </c>
      <c r="M1475" s="36">
        <v>44896</v>
      </c>
      <c r="N1475" s="35" t="s">
        <v>37</v>
      </c>
      <c r="O1475" s="35" t="s">
        <v>101</v>
      </c>
      <c r="P1475" s="35" t="s">
        <v>393</v>
      </c>
      <c r="Q1475" s="36">
        <v>44804</v>
      </c>
      <c r="R1475" s="35" t="s">
        <v>62</v>
      </c>
    </row>
    <row r="1476" spans="1:18" x14ac:dyDescent="0.25">
      <c r="A1476" s="35">
        <v>92753395</v>
      </c>
      <c r="B1476" s="35" t="s">
        <v>92</v>
      </c>
      <c r="C1476" s="35" t="s">
        <v>1672</v>
      </c>
      <c r="D1476" s="35" t="s">
        <v>88</v>
      </c>
      <c r="E1476" s="36">
        <v>44604</v>
      </c>
      <c r="F1476" s="35" t="s">
        <v>38</v>
      </c>
      <c r="G1476" s="35">
        <v>14501</v>
      </c>
      <c r="H1476" s="35" t="s">
        <v>205</v>
      </c>
      <c r="I1476" s="35" t="s">
        <v>63</v>
      </c>
      <c r="J1476" s="35">
        <v>200</v>
      </c>
      <c r="K1476" s="35" t="s">
        <v>54</v>
      </c>
      <c r="L1476" s="35" t="s">
        <v>48</v>
      </c>
      <c r="M1476" s="36">
        <v>44837</v>
      </c>
      <c r="N1476" s="35" t="s">
        <v>21</v>
      </c>
      <c r="O1476" s="35" t="s">
        <v>5</v>
      </c>
      <c r="P1476" s="35"/>
      <c r="Q1476" s="35"/>
      <c r="R1476" s="35" t="s">
        <v>61</v>
      </c>
    </row>
    <row r="1477" spans="1:18" x14ac:dyDescent="0.25">
      <c r="A1477" s="35">
        <v>92753570</v>
      </c>
      <c r="B1477" s="35" t="s">
        <v>92</v>
      </c>
      <c r="C1477" s="35" t="s">
        <v>1449</v>
      </c>
      <c r="D1477" s="35" t="s">
        <v>88</v>
      </c>
      <c r="E1477" s="36">
        <v>44604</v>
      </c>
      <c r="F1477" s="35" t="s">
        <v>39</v>
      </c>
      <c r="G1477" s="35">
        <v>14501</v>
      </c>
      <c r="H1477" s="35" t="s">
        <v>205</v>
      </c>
      <c r="I1477" s="35" t="s">
        <v>63</v>
      </c>
      <c r="J1477" s="35">
        <v>200</v>
      </c>
      <c r="K1477" s="35" t="s">
        <v>54</v>
      </c>
      <c r="L1477" s="35" t="s">
        <v>48</v>
      </c>
      <c r="M1477" s="36">
        <v>44790</v>
      </c>
      <c r="N1477" s="35" t="s">
        <v>34</v>
      </c>
      <c r="O1477" s="35" t="s">
        <v>5</v>
      </c>
      <c r="P1477" s="35"/>
      <c r="Q1477" s="35"/>
      <c r="R1477" s="35" t="s">
        <v>61</v>
      </c>
    </row>
    <row r="1478" spans="1:18" x14ac:dyDescent="0.25">
      <c r="A1478" s="35">
        <v>92753781</v>
      </c>
      <c r="B1478" s="35" t="s">
        <v>87</v>
      </c>
      <c r="C1478" s="35" t="s">
        <v>1450</v>
      </c>
      <c r="D1478" s="35" t="s">
        <v>89</v>
      </c>
      <c r="E1478" s="36">
        <v>44604</v>
      </c>
      <c r="F1478" s="35" t="s">
        <v>38</v>
      </c>
      <c r="G1478" s="35" t="s">
        <v>37</v>
      </c>
      <c r="H1478" s="35" t="s">
        <v>21</v>
      </c>
      <c r="I1478" s="35" t="s">
        <v>63</v>
      </c>
      <c r="J1478" s="35">
        <v>200</v>
      </c>
      <c r="K1478" s="35" t="s">
        <v>54</v>
      </c>
      <c r="L1478" s="35" t="s">
        <v>48</v>
      </c>
      <c r="M1478" s="36">
        <v>44788</v>
      </c>
      <c r="N1478" s="35" t="s">
        <v>21</v>
      </c>
      <c r="O1478" s="35" t="s">
        <v>5</v>
      </c>
      <c r="P1478" s="35"/>
      <c r="Q1478" s="35"/>
      <c r="R1478" s="35" t="s">
        <v>61</v>
      </c>
    </row>
    <row r="1479" spans="1:18" x14ac:dyDescent="0.25">
      <c r="A1479" s="35">
        <v>92754038</v>
      </c>
      <c r="B1479" s="35" t="s">
        <v>92</v>
      </c>
      <c r="C1479" s="35" t="s">
        <v>1615</v>
      </c>
      <c r="D1479" s="35" t="s">
        <v>89</v>
      </c>
      <c r="E1479" s="36">
        <v>44604</v>
      </c>
      <c r="F1479" s="35" t="s">
        <v>38</v>
      </c>
      <c r="G1479" s="35" t="s">
        <v>36</v>
      </c>
      <c r="H1479" s="35" t="s">
        <v>205</v>
      </c>
      <c r="I1479" s="35" t="s">
        <v>63</v>
      </c>
      <c r="J1479" s="35">
        <v>200</v>
      </c>
      <c r="K1479" s="35" t="s">
        <v>54</v>
      </c>
      <c r="L1479" s="35" t="s">
        <v>48</v>
      </c>
      <c r="M1479" s="36">
        <v>44818</v>
      </c>
      <c r="N1479" s="35" t="s">
        <v>10</v>
      </c>
      <c r="O1479" s="35" t="s">
        <v>0</v>
      </c>
      <c r="P1479" s="35" t="s">
        <v>393</v>
      </c>
      <c r="Q1479" s="36">
        <v>44832</v>
      </c>
      <c r="R1479" s="35" t="s">
        <v>62</v>
      </c>
    </row>
    <row r="1480" spans="1:18" x14ac:dyDescent="0.25">
      <c r="A1480" s="35">
        <v>92754253</v>
      </c>
      <c r="B1480" s="35" t="s">
        <v>92</v>
      </c>
      <c r="C1480" s="35" t="s">
        <v>1451</v>
      </c>
      <c r="D1480" s="35" t="s">
        <v>89</v>
      </c>
      <c r="E1480" s="36">
        <v>44604</v>
      </c>
      <c r="F1480" s="35" t="s">
        <v>0</v>
      </c>
      <c r="G1480" s="35" t="s">
        <v>37</v>
      </c>
      <c r="H1480" s="35" t="s">
        <v>205</v>
      </c>
      <c r="I1480" s="35" t="s">
        <v>63</v>
      </c>
      <c r="J1480" s="35">
        <v>200</v>
      </c>
      <c r="K1480" s="35" t="s">
        <v>54</v>
      </c>
      <c r="L1480" s="35" t="s">
        <v>48</v>
      </c>
      <c r="M1480" s="36">
        <v>44796</v>
      </c>
      <c r="N1480" s="35" t="s">
        <v>213</v>
      </c>
      <c r="O1480" s="35" t="s">
        <v>0</v>
      </c>
      <c r="P1480" s="35"/>
      <c r="Q1480" s="35"/>
      <c r="R1480" s="35" t="s">
        <v>61</v>
      </c>
    </row>
    <row r="1481" spans="1:18" x14ac:dyDescent="0.25">
      <c r="A1481" s="35">
        <v>92754363</v>
      </c>
      <c r="B1481" s="35" t="s">
        <v>87</v>
      </c>
      <c r="C1481" s="35" t="s">
        <v>1452</v>
      </c>
      <c r="D1481" s="35" t="s">
        <v>89</v>
      </c>
      <c r="E1481" s="36">
        <v>44605</v>
      </c>
      <c r="F1481" s="35" t="s">
        <v>0</v>
      </c>
      <c r="G1481" s="35" t="s">
        <v>37</v>
      </c>
      <c r="H1481" s="35" t="s">
        <v>206</v>
      </c>
      <c r="I1481" s="35" t="s">
        <v>63</v>
      </c>
      <c r="J1481" s="35">
        <v>199</v>
      </c>
      <c r="K1481" s="35" t="s">
        <v>54</v>
      </c>
      <c r="L1481" s="35" t="s">
        <v>48</v>
      </c>
      <c r="M1481" s="36">
        <v>44786</v>
      </c>
      <c r="N1481" s="35" t="s">
        <v>206</v>
      </c>
      <c r="O1481" s="35" t="s">
        <v>0</v>
      </c>
      <c r="P1481" s="35" t="s">
        <v>393</v>
      </c>
      <c r="Q1481" s="36">
        <v>44805</v>
      </c>
      <c r="R1481" s="35" t="s">
        <v>62</v>
      </c>
    </row>
    <row r="1482" spans="1:18" x14ac:dyDescent="0.25">
      <c r="A1482" s="35">
        <v>92754928</v>
      </c>
      <c r="B1482" s="35" t="s">
        <v>92</v>
      </c>
      <c r="C1482" s="35" t="s">
        <v>1453</v>
      </c>
      <c r="D1482" s="35" t="s">
        <v>88</v>
      </c>
      <c r="E1482" s="36">
        <v>44605</v>
      </c>
      <c r="F1482" s="35" t="s">
        <v>0</v>
      </c>
      <c r="G1482" s="35" t="s">
        <v>36</v>
      </c>
      <c r="H1482" s="35" t="s">
        <v>205</v>
      </c>
      <c r="I1482" s="35" t="s">
        <v>63</v>
      </c>
      <c r="J1482" s="35">
        <v>199</v>
      </c>
      <c r="K1482" s="35" t="s">
        <v>54</v>
      </c>
      <c r="L1482" s="35" t="s">
        <v>48</v>
      </c>
      <c r="M1482" s="36">
        <v>44804</v>
      </c>
      <c r="N1482" s="35" t="s">
        <v>14</v>
      </c>
      <c r="O1482" s="35" t="s">
        <v>0</v>
      </c>
      <c r="P1482" s="35" t="s">
        <v>393</v>
      </c>
      <c r="Q1482" s="36">
        <v>44831</v>
      </c>
      <c r="R1482" s="35" t="s">
        <v>62</v>
      </c>
    </row>
    <row r="1483" spans="1:18" x14ac:dyDescent="0.25">
      <c r="A1483" s="35">
        <v>92757256</v>
      </c>
      <c r="B1483" s="35" t="s">
        <v>92</v>
      </c>
      <c r="C1483" s="35" t="s">
        <v>1454</v>
      </c>
      <c r="D1483" s="35" t="s">
        <v>89</v>
      </c>
      <c r="E1483" s="36">
        <v>44607</v>
      </c>
      <c r="F1483" s="35" t="s">
        <v>38</v>
      </c>
      <c r="G1483" s="35" t="s">
        <v>18</v>
      </c>
      <c r="H1483" s="35" t="s">
        <v>205</v>
      </c>
      <c r="I1483" s="35" t="s">
        <v>63</v>
      </c>
      <c r="J1483" s="35">
        <v>197</v>
      </c>
      <c r="K1483" s="35" t="s">
        <v>54</v>
      </c>
      <c r="L1483" s="35" t="s">
        <v>48</v>
      </c>
      <c r="M1483" s="36">
        <v>44788</v>
      </c>
      <c r="N1483" s="35" t="s">
        <v>16</v>
      </c>
      <c r="O1483" s="35" t="s">
        <v>5</v>
      </c>
      <c r="P1483" s="35" t="s">
        <v>393</v>
      </c>
      <c r="Q1483" s="36">
        <v>44791</v>
      </c>
      <c r="R1483" s="35" t="s">
        <v>62</v>
      </c>
    </row>
    <row r="1484" spans="1:18" x14ac:dyDescent="0.25">
      <c r="A1484" s="35">
        <v>92758636</v>
      </c>
      <c r="B1484" s="35" t="s">
        <v>92</v>
      </c>
      <c r="C1484" s="35" t="s">
        <v>1616</v>
      </c>
      <c r="D1484" s="35" t="s">
        <v>89</v>
      </c>
      <c r="E1484" s="36">
        <v>44607</v>
      </c>
      <c r="F1484" s="35" t="s">
        <v>38</v>
      </c>
      <c r="G1484" s="35" t="s">
        <v>94</v>
      </c>
      <c r="H1484" s="35" t="s">
        <v>205</v>
      </c>
      <c r="I1484" s="35" t="s">
        <v>63</v>
      </c>
      <c r="J1484" s="35">
        <v>197</v>
      </c>
      <c r="K1484" s="35" t="s">
        <v>54</v>
      </c>
      <c r="L1484" s="35" t="s">
        <v>48</v>
      </c>
      <c r="M1484" s="36">
        <v>44823</v>
      </c>
      <c r="N1484" s="35" t="s">
        <v>387</v>
      </c>
      <c r="O1484" s="35" t="s">
        <v>7</v>
      </c>
      <c r="P1484" s="35"/>
      <c r="Q1484" s="35"/>
      <c r="R1484" s="35" t="s">
        <v>61</v>
      </c>
    </row>
    <row r="1485" spans="1:18" x14ac:dyDescent="0.25">
      <c r="A1485" s="35">
        <v>92736986</v>
      </c>
      <c r="B1485" s="35" t="s">
        <v>92</v>
      </c>
      <c r="C1485" s="35" t="s">
        <v>1456</v>
      </c>
      <c r="D1485" s="35" t="s">
        <v>88</v>
      </c>
      <c r="E1485" s="36">
        <v>44594</v>
      </c>
      <c r="F1485" s="35" t="s">
        <v>0</v>
      </c>
      <c r="G1485" s="35" t="s">
        <v>18</v>
      </c>
      <c r="H1485" s="35" t="s">
        <v>205</v>
      </c>
      <c r="I1485" s="35" t="s">
        <v>63</v>
      </c>
      <c r="J1485" s="35">
        <v>210</v>
      </c>
      <c r="K1485" s="35" t="s">
        <v>54</v>
      </c>
      <c r="L1485" s="35" t="s">
        <v>48</v>
      </c>
      <c r="M1485" s="36">
        <v>44788</v>
      </c>
      <c r="N1485" s="35" t="s">
        <v>1</v>
      </c>
      <c r="O1485" s="35" t="s">
        <v>0</v>
      </c>
      <c r="P1485" s="35" t="s">
        <v>393</v>
      </c>
      <c r="Q1485" s="36">
        <v>44814</v>
      </c>
      <c r="R1485" s="35" t="s">
        <v>62</v>
      </c>
    </row>
    <row r="1486" spans="1:18" x14ac:dyDescent="0.25">
      <c r="A1486" s="35">
        <v>92737805</v>
      </c>
      <c r="B1486" s="35" t="s">
        <v>92</v>
      </c>
      <c r="C1486" s="35" t="s">
        <v>1582</v>
      </c>
      <c r="D1486" s="35" t="s">
        <v>89</v>
      </c>
      <c r="E1486" s="36">
        <v>44594</v>
      </c>
      <c r="F1486" s="35" t="s">
        <v>38</v>
      </c>
      <c r="G1486" s="35" t="s">
        <v>18</v>
      </c>
      <c r="H1486" s="35" t="s">
        <v>205</v>
      </c>
      <c r="I1486" s="35" t="s">
        <v>63</v>
      </c>
      <c r="J1486" s="35">
        <v>210</v>
      </c>
      <c r="K1486" s="35" t="s">
        <v>54</v>
      </c>
      <c r="L1486" s="35" t="s">
        <v>48</v>
      </c>
      <c r="M1486" s="36">
        <v>44807</v>
      </c>
      <c r="N1486" s="35" t="s">
        <v>209</v>
      </c>
      <c r="O1486" s="35" t="s">
        <v>5</v>
      </c>
      <c r="P1486" s="35"/>
      <c r="Q1486" s="35"/>
      <c r="R1486" s="35" t="s">
        <v>61</v>
      </c>
    </row>
    <row r="1487" spans="1:18" x14ac:dyDescent="0.25">
      <c r="A1487" s="35">
        <v>92737831</v>
      </c>
      <c r="B1487" s="35" t="s">
        <v>92</v>
      </c>
      <c r="C1487" s="35" t="s">
        <v>1583</v>
      </c>
      <c r="D1487" s="35" t="s">
        <v>88</v>
      </c>
      <c r="E1487" s="36">
        <v>44594</v>
      </c>
      <c r="F1487" s="35" t="s">
        <v>42</v>
      </c>
      <c r="G1487" s="35" t="s">
        <v>12</v>
      </c>
      <c r="H1487" s="35" t="s">
        <v>205</v>
      </c>
      <c r="I1487" s="35" t="s">
        <v>63</v>
      </c>
      <c r="J1487" s="35">
        <v>210</v>
      </c>
      <c r="K1487" s="35" t="s">
        <v>54</v>
      </c>
      <c r="L1487" s="35" t="s">
        <v>48</v>
      </c>
      <c r="M1487" s="36">
        <v>44826</v>
      </c>
      <c r="N1487" s="35" t="s">
        <v>12</v>
      </c>
      <c r="O1487" s="35" t="s">
        <v>0</v>
      </c>
      <c r="P1487" s="35"/>
      <c r="Q1487" s="35"/>
      <c r="R1487" s="35" t="s">
        <v>61</v>
      </c>
    </row>
    <row r="1488" spans="1:18" x14ac:dyDescent="0.25">
      <c r="A1488" s="35">
        <v>92738150</v>
      </c>
      <c r="B1488" s="35" t="s">
        <v>92</v>
      </c>
      <c r="C1488" s="35" t="s">
        <v>1584</v>
      </c>
      <c r="D1488" s="35" t="s">
        <v>88</v>
      </c>
      <c r="E1488" s="36">
        <v>44594</v>
      </c>
      <c r="F1488" s="35" t="s">
        <v>38</v>
      </c>
      <c r="G1488" s="35" t="s">
        <v>18</v>
      </c>
      <c r="H1488" s="35" t="s">
        <v>205</v>
      </c>
      <c r="I1488" s="35" t="s">
        <v>63</v>
      </c>
      <c r="J1488" s="35">
        <v>210</v>
      </c>
      <c r="K1488" s="35" t="s">
        <v>54</v>
      </c>
      <c r="L1488" s="35" t="s">
        <v>48</v>
      </c>
      <c r="M1488" s="36">
        <v>44813</v>
      </c>
      <c r="N1488" s="35" t="s">
        <v>16</v>
      </c>
      <c r="O1488" s="35" t="s">
        <v>5</v>
      </c>
      <c r="P1488" s="35"/>
      <c r="Q1488" s="35"/>
      <c r="R1488" s="35" t="s">
        <v>61</v>
      </c>
    </row>
    <row r="1489" spans="1:18" x14ac:dyDescent="0.25">
      <c r="A1489" s="35">
        <v>92739607</v>
      </c>
      <c r="B1489" s="35" t="s">
        <v>87</v>
      </c>
      <c r="C1489" s="35" t="s">
        <v>1457</v>
      </c>
      <c r="D1489" s="35" t="s">
        <v>88</v>
      </c>
      <c r="E1489" s="36">
        <v>44595</v>
      </c>
      <c r="F1489" s="35" t="s">
        <v>38</v>
      </c>
      <c r="G1489" s="35" t="s">
        <v>37</v>
      </c>
      <c r="H1489" s="35" t="s">
        <v>27</v>
      </c>
      <c r="I1489" s="35" t="s">
        <v>63</v>
      </c>
      <c r="J1489" s="35">
        <v>209</v>
      </c>
      <c r="K1489" s="35" t="s">
        <v>54</v>
      </c>
      <c r="L1489" s="35" t="s">
        <v>48</v>
      </c>
      <c r="M1489" s="36">
        <v>44784</v>
      </c>
      <c r="N1489" s="35" t="s">
        <v>27</v>
      </c>
      <c r="O1489" s="35" t="s">
        <v>5</v>
      </c>
      <c r="P1489" s="35"/>
      <c r="Q1489" s="35"/>
      <c r="R1489" s="35" t="s">
        <v>61</v>
      </c>
    </row>
    <row r="1490" spans="1:18" x14ac:dyDescent="0.25">
      <c r="A1490" s="35">
        <v>92767828</v>
      </c>
      <c r="B1490" s="35" t="s">
        <v>92</v>
      </c>
      <c r="C1490" s="35" t="s">
        <v>1600</v>
      </c>
      <c r="D1490" s="35" t="s">
        <v>88</v>
      </c>
      <c r="E1490" s="36">
        <v>44614</v>
      </c>
      <c r="F1490" s="35" t="s">
        <v>0</v>
      </c>
      <c r="G1490" s="35" t="s">
        <v>36</v>
      </c>
      <c r="H1490" s="35" t="s">
        <v>205</v>
      </c>
      <c r="I1490" s="35" t="s">
        <v>63</v>
      </c>
      <c r="J1490" s="35">
        <v>190</v>
      </c>
      <c r="K1490" s="35" t="s">
        <v>54</v>
      </c>
      <c r="L1490" s="35" t="s">
        <v>48</v>
      </c>
      <c r="M1490" s="36">
        <v>44807</v>
      </c>
      <c r="N1490" s="35" t="s">
        <v>206</v>
      </c>
      <c r="O1490" s="35" t="s">
        <v>0</v>
      </c>
      <c r="P1490" s="35" t="s">
        <v>393</v>
      </c>
      <c r="Q1490" s="36">
        <v>44826</v>
      </c>
      <c r="R1490" s="35" t="s">
        <v>62</v>
      </c>
    </row>
    <row r="1491" spans="1:18" x14ac:dyDescent="0.25">
      <c r="A1491" s="35">
        <v>92768108</v>
      </c>
      <c r="B1491" s="35" t="s">
        <v>92</v>
      </c>
      <c r="C1491" s="35" t="s">
        <v>1666</v>
      </c>
      <c r="D1491" s="35" t="s">
        <v>89</v>
      </c>
      <c r="E1491" s="36">
        <v>44614</v>
      </c>
      <c r="F1491" s="35" t="s">
        <v>38</v>
      </c>
      <c r="G1491" s="35" t="s">
        <v>94</v>
      </c>
      <c r="H1491" s="35" t="s">
        <v>205</v>
      </c>
      <c r="I1491" s="35" t="s">
        <v>63</v>
      </c>
      <c r="J1491" s="35">
        <v>190</v>
      </c>
      <c r="K1491" s="35" t="s">
        <v>54</v>
      </c>
      <c r="L1491" s="35" t="s">
        <v>48</v>
      </c>
      <c r="M1491" s="36">
        <v>44835</v>
      </c>
      <c r="N1491" s="35" t="s">
        <v>22</v>
      </c>
      <c r="O1491" s="35" t="s">
        <v>5</v>
      </c>
      <c r="P1491" s="35" t="s">
        <v>393</v>
      </c>
      <c r="Q1491" s="36">
        <v>44839</v>
      </c>
      <c r="R1491" s="35" t="s">
        <v>62</v>
      </c>
    </row>
    <row r="1492" spans="1:18" x14ac:dyDescent="0.25">
      <c r="A1492" s="35">
        <v>92768588</v>
      </c>
      <c r="B1492" s="35" t="s">
        <v>92</v>
      </c>
      <c r="C1492" s="35" t="s">
        <v>1468</v>
      </c>
      <c r="D1492" s="35" t="s">
        <v>88</v>
      </c>
      <c r="E1492" s="36">
        <v>44614</v>
      </c>
      <c r="F1492" s="35" t="s">
        <v>0</v>
      </c>
      <c r="G1492" s="35" t="s">
        <v>37</v>
      </c>
      <c r="H1492" s="35" t="s">
        <v>205</v>
      </c>
      <c r="I1492" s="35" t="s">
        <v>63</v>
      </c>
      <c r="J1492" s="35">
        <v>190</v>
      </c>
      <c r="K1492" s="35" t="s">
        <v>54</v>
      </c>
      <c r="L1492" s="35" t="s">
        <v>48</v>
      </c>
      <c r="M1492" s="36">
        <v>44795</v>
      </c>
      <c r="N1492" s="35" t="s">
        <v>206</v>
      </c>
      <c r="O1492" s="35" t="s">
        <v>0</v>
      </c>
      <c r="P1492" s="35"/>
      <c r="Q1492" s="35"/>
      <c r="R1492" s="35" t="s">
        <v>61</v>
      </c>
    </row>
    <row r="1493" spans="1:18" x14ac:dyDescent="0.25">
      <c r="A1493" s="35">
        <v>92768707</v>
      </c>
      <c r="B1493" s="35" t="s">
        <v>92</v>
      </c>
      <c r="C1493" s="35" t="s">
        <v>1469</v>
      </c>
      <c r="D1493" s="35" t="s">
        <v>89</v>
      </c>
      <c r="E1493" s="36">
        <v>44614</v>
      </c>
      <c r="F1493" s="35" t="s">
        <v>38</v>
      </c>
      <c r="G1493" s="35" t="s">
        <v>37</v>
      </c>
      <c r="H1493" s="35" t="s">
        <v>205</v>
      </c>
      <c r="I1493" s="35" t="s">
        <v>63</v>
      </c>
      <c r="J1493" s="35">
        <v>190</v>
      </c>
      <c r="K1493" s="35" t="s">
        <v>54</v>
      </c>
      <c r="L1493" s="35" t="s">
        <v>48</v>
      </c>
      <c r="M1493" s="36">
        <v>44796</v>
      </c>
      <c r="N1493" s="35" t="s">
        <v>386</v>
      </c>
      <c r="O1493" s="35" t="s">
        <v>7</v>
      </c>
      <c r="P1493" s="35" t="s">
        <v>393</v>
      </c>
      <c r="Q1493" s="36">
        <v>44804</v>
      </c>
      <c r="R1493" s="35" t="s">
        <v>62</v>
      </c>
    </row>
    <row r="1494" spans="1:18" x14ac:dyDescent="0.25">
      <c r="A1494" s="35">
        <v>92769212</v>
      </c>
      <c r="B1494" s="35" t="s">
        <v>92</v>
      </c>
      <c r="C1494" s="35" t="s">
        <v>1601</v>
      </c>
      <c r="D1494" s="35" t="s">
        <v>89</v>
      </c>
      <c r="E1494" s="36">
        <v>44614</v>
      </c>
      <c r="F1494" s="35" t="s">
        <v>38</v>
      </c>
      <c r="G1494" s="35" t="s">
        <v>18</v>
      </c>
      <c r="H1494" s="35" t="s">
        <v>205</v>
      </c>
      <c r="I1494" s="35" t="s">
        <v>63</v>
      </c>
      <c r="J1494" s="35">
        <v>190</v>
      </c>
      <c r="K1494" s="35" t="s">
        <v>54</v>
      </c>
      <c r="L1494" s="35" t="s">
        <v>48</v>
      </c>
      <c r="M1494" s="36">
        <v>44830</v>
      </c>
      <c r="N1494" s="35" t="s">
        <v>32</v>
      </c>
      <c r="O1494" s="35" t="s">
        <v>5</v>
      </c>
      <c r="P1494" s="35" t="s">
        <v>393</v>
      </c>
      <c r="Q1494" s="36">
        <v>44832</v>
      </c>
      <c r="R1494" s="35" t="s">
        <v>62</v>
      </c>
    </row>
    <row r="1495" spans="1:18" x14ac:dyDescent="0.25">
      <c r="A1495" s="35">
        <v>92769368</v>
      </c>
      <c r="B1495" s="35" t="s">
        <v>87</v>
      </c>
      <c r="C1495" s="35" t="s">
        <v>1470</v>
      </c>
      <c r="D1495" s="35" t="s">
        <v>89</v>
      </c>
      <c r="E1495" s="36">
        <v>44615</v>
      </c>
      <c r="F1495" s="35" t="s">
        <v>38</v>
      </c>
      <c r="G1495" s="35" t="s">
        <v>37</v>
      </c>
      <c r="H1495" s="35" t="s">
        <v>10</v>
      </c>
      <c r="I1495" s="35" t="s">
        <v>63</v>
      </c>
      <c r="J1495" s="35">
        <v>189</v>
      </c>
      <c r="K1495" s="35" t="s">
        <v>54</v>
      </c>
      <c r="L1495" s="35" t="s">
        <v>48</v>
      </c>
      <c r="M1495" s="36">
        <v>44796</v>
      </c>
      <c r="N1495" s="35" t="s">
        <v>10</v>
      </c>
      <c r="O1495" s="35" t="s">
        <v>0</v>
      </c>
      <c r="P1495" s="35" t="s">
        <v>393</v>
      </c>
      <c r="Q1495" s="36">
        <v>44810</v>
      </c>
      <c r="R1495" s="35" t="s">
        <v>62</v>
      </c>
    </row>
    <row r="1496" spans="1:18" x14ac:dyDescent="0.25">
      <c r="A1496" s="35">
        <v>92769486</v>
      </c>
      <c r="B1496" s="35" t="s">
        <v>92</v>
      </c>
      <c r="C1496" s="35" t="s">
        <v>1471</v>
      </c>
      <c r="D1496" s="35" t="s">
        <v>89</v>
      </c>
      <c r="E1496" s="36">
        <v>44615</v>
      </c>
      <c r="F1496" s="35" t="s">
        <v>0</v>
      </c>
      <c r="G1496" s="35" t="s">
        <v>36</v>
      </c>
      <c r="H1496" s="35" t="s">
        <v>205</v>
      </c>
      <c r="I1496" s="35" t="s">
        <v>63</v>
      </c>
      <c r="J1496" s="35">
        <v>189</v>
      </c>
      <c r="K1496" s="35" t="s">
        <v>54</v>
      </c>
      <c r="L1496" s="35" t="s">
        <v>48</v>
      </c>
      <c r="M1496" s="36">
        <v>44796</v>
      </c>
      <c r="N1496" s="35" t="s">
        <v>2</v>
      </c>
      <c r="O1496" s="35" t="s">
        <v>0</v>
      </c>
      <c r="P1496" s="35"/>
      <c r="Q1496" s="35"/>
      <c r="R1496" s="35" t="s">
        <v>61</v>
      </c>
    </row>
    <row r="1497" spans="1:18" x14ac:dyDescent="0.25">
      <c r="A1497" s="35">
        <v>92769525</v>
      </c>
      <c r="B1497" s="35" t="s">
        <v>92</v>
      </c>
      <c r="C1497" s="35" t="s">
        <v>1602</v>
      </c>
      <c r="D1497" s="35" t="s">
        <v>89</v>
      </c>
      <c r="E1497" s="36">
        <v>44615</v>
      </c>
      <c r="F1497" s="35" t="s">
        <v>38</v>
      </c>
      <c r="G1497" s="35" t="s">
        <v>37</v>
      </c>
      <c r="H1497" s="35" t="s">
        <v>205</v>
      </c>
      <c r="I1497" s="35" t="s">
        <v>63</v>
      </c>
      <c r="J1497" s="35">
        <v>189</v>
      </c>
      <c r="K1497" s="35" t="s">
        <v>54</v>
      </c>
      <c r="L1497" s="35" t="s">
        <v>48</v>
      </c>
      <c r="M1497" s="36">
        <v>44813</v>
      </c>
      <c r="N1497" s="35" t="s">
        <v>16</v>
      </c>
      <c r="O1497" s="35" t="s">
        <v>5</v>
      </c>
      <c r="P1497" s="35" t="s">
        <v>393</v>
      </c>
      <c r="Q1497" s="36">
        <v>44817</v>
      </c>
      <c r="R1497" s="35" t="s">
        <v>62</v>
      </c>
    </row>
    <row r="1498" spans="1:18" x14ac:dyDescent="0.25">
      <c r="A1498" s="35">
        <v>92769640</v>
      </c>
      <c r="B1498" s="35" t="s">
        <v>92</v>
      </c>
      <c r="C1498" s="35" t="s">
        <v>1603</v>
      </c>
      <c r="D1498" s="35" t="s">
        <v>89</v>
      </c>
      <c r="E1498" s="36">
        <v>44615</v>
      </c>
      <c r="F1498" s="35" t="s">
        <v>0</v>
      </c>
      <c r="G1498" s="35" t="s">
        <v>36</v>
      </c>
      <c r="H1498" s="35" t="s">
        <v>205</v>
      </c>
      <c r="I1498" s="35" t="s">
        <v>63</v>
      </c>
      <c r="J1498" s="35">
        <v>189</v>
      </c>
      <c r="K1498" s="35" t="s">
        <v>54</v>
      </c>
      <c r="L1498" s="35" t="s">
        <v>48</v>
      </c>
      <c r="M1498" s="36">
        <v>44809</v>
      </c>
      <c r="N1498" s="35" t="s">
        <v>2</v>
      </c>
      <c r="O1498" s="35" t="s">
        <v>0</v>
      </c>
      <c r="P1498" s="35" t="s">
        <v>393</v>
      </c>
      <c r="Q1498" s="36">
        <v>44830</v>
      </c>
      <c r="R1498" s="35" t="s">
        <v>62</v>
      </c>
    </row>
    <row r="1499" spans="1:18" x14ac:dyDescent="0.25">
      <c r="A1499" s="35">
        <v>92769817</v>
      </c>
      <c r="B1499" s="35" t="s">
        <v>92</v>
      </c>
      <c r="C1499" s="35" t="s">
        <v>1604</v>
      </c>
      <c r="D1499" s="35" t="s">
        <v>89</v>
      </c>
      <c r="E1499" s="36">
        <v>44615</v>
      </c>
      <c r="F1499" s="35" t="s">
        <v>0</v>
      </c>
      <c r="G1499" s="35" t="s">
        <v>2</v>
      </c>
      <c r="H1499" s="35" t="s">
        <v>205</v>
      </c>
      <c r="I1499" s="35" t="s">
        <v>63</v>
      </c>
      <c r="J1499" s="35">
        <v>189</v>
      </c>
      <c r="K1499" s="35" t="s">
        <v>54</v>
      </c>
      <c r="L1499" s="35" t="s">
        <v>48</v>
      </c>
      <c r="M1499" s="36">
        <v>44820</v>
      </c>
      <c r="N1499" s="35" t="s">
        <v>4</v>
      </c>
      <c r="O1499" s="35" t="s">
        <v>0</v>
      </c>
      <c r="P1499" s="35" t="s">
        <v>393</v>
      </c>
      <c r="Q1499" s="36">
        <v>44847</v>
      </c>
      <c r="R1499" s="35" t="s">
        <v>62</v>
      </c>
    </row>
    <row r="1500" spans="1:18" x14ac:dyDescent="0.25">
      <c r="A1500" s="35">
        <v>92770985</v>
      </c>
      <c r="B1500" s="35" t="s">
        <v>92</v>
      </c>
      <c r="C1500" s="35" t="s">
        <v>1598</v>
      </c>
      <c r="D1500" s="35" t="s">
        <v>89</v>
      </c>
      <c r="E1500" s="36">
        <v>44615</v>
      </c>
      <c r="F1500" s="35" t="s">
        <v>0</v>
      </c>
      <c r="G1500" s="35" t="s">
        <v>36</v>
      </c>
      <c r="H1500" s="35" t="s">
        <v>205</v>
      </c>
      <c r="I1500" s="35" t="s">
        <v>63</v>
      </c>
      <c r="J1500" s="35">
        <v>189</v>
      </c>
      <c r="K1500" s="35" t="s">
        <v>54</v>
      </c>
      <c r="L1500" s="35" t="s">
        <v>48</v>
      </c>
      <c r="M1500" s="36">
        <v>44818</v>
      </c>
      <c r="N1500" s="35" t="s">
        <v>206</v>
      </c>
      <c r="O1500" s="35" t="s">
        <v>0</v>
      </c>
      <c r="P1500" s="35" t="s">
        <v>393</v>
      </c>
      <c r="Q1500" s="36">
        <v>44830</v>
      </c>
      <c r="R1500" s="35" t="s">
        <v>62</v>
      </c>
    </row>
    <row r="1501" spans="1:18" x14ac:dyDescent="0.25">
      <c r="A1501" s="35">
        <v>92771340</v>
      </c>
      <c r="B1501" s="35" t="s">
        <v>92</v>
      </c>
      <c r="C1501" s="35" t="s">
        <v>1472</v>
      </c>
      <c r="D1501" s="35" t="s">
        <v>88</v>
      </c>
      <c r="E1501" s="36">
        <v>44616</v>
      </c>
      <c r="F1501" s="35" t="s">
        <v>38</v>
      </c>
      <c r="G1501" s="35" t="s">
        <v>25</v>
      </c>
      <c r="H1501" s="35" t="s">
        <v>205</v>
      </c>
      <c r="I1501" s="35" t="s">
        <v>63</v>
      </c>
      <c r="J1501" s="35">
        <v>188</v>
      </c>
      <c r="K1501" s="35" t="s">
        <v>54</v>
      </c>
      <c r="L1501" s="35" t="s">
        <v>48</v>
      </c>
      <c r="M1501" s="36">
        <v>44802</v>
      </c>
      <c r="N1501" s="35" t="s">
        <v>27</v>
      </c>
      <c r="O1501" s="35" t="s">
        <v>5</v>
      </c>
      <c r="P1501" s="35"/>
      <c r="Q1501" s="35"/>
      <c r="R1501" s="35" t="s">
        <v>61</v>
      </c>
    </row>
    <row r="1502" spans="1:18" x14ac:dyDescent="0.25">
      <c r="A1502" s="35">
        <v>92771435</v>
      </c>
      <c r="B1502" s="35" t="s">
        <v>92</v>
      </c>
      <c r="C1502" s="35" t="s">
        <v>1605</v>
      </c>
      <c r="D1502" s="35" t="s">
        <v>88</v>
      </c>
      <c r="E1502" s="36">
        <v>44616</v>
      </c>
      <c r="F1502" s="35" t="s">
        <v>38</v>
      </c>
      <c r="G1502" s="35" t="s">
        <v>18</v>
      </c>
      <c r="H1502" s="35" t="s">
        <v>205</v>
      </c>
      <c r="I1502" s="35" t="s">
        <v>63</v>
      </c>
      <c r="J1502" s="35">
        <v>188</v>
      </c>
      <c r="K1502" s="35" t="s">
        <v>54</v>
      </c>
      <c r="L1502" s="35" t="s">
        <v>48</v>
      </c>
      <c r="M1502" s="36">
        <v>44806</v>
      </c>
      <c r="N1502" s="35" t="s">
        <v>32</v>
      </c>
      <c r="O1502" s="35" t="s">
        <v>5</v>
      </c>
      <c r="P1502" s="35" t="s">
        <v>393</v>
      </c>
      <c r="Q1502" s="36">
        <v>44826</v>
      </c>
      <c r="R1502" s="35" t="s">
        <v>62</v>
      </c>
    </row>
    <row r="1503" spans="1:18" x14ac:dyDescent="0.25">
      <c r="A1503" s="35">
        <v>92771947</v>
      </c>
      <c r="B1503" s="35" t="s">
        <v>92</v>
      </c>
      <c r="C1503" s="35" t="s">
        <v>1606</v>
      </c>
      <c r="D1503" s="35" t="s">
        <v>89</v>
      </c>
      <c r="E1503" s="36">
        <v>44616</v>
      </c>
      <c r="F1503" s="35" t="s">
        <v>38</v>
      </c>
      <c r="G1503" s="35">
        <v>6208</v>
      </c>
      <c r="H1503" s="35" t="s">
        <v>205</v>
      </c>
      <c r="I1503" s="35" t="s">
        <v>63</v>
      </c>
      <c r="J1503" s="35">
        <v>188</v>
      </c>
      <c r="K1503" s="35" t="s">
        <v>54</v>
      </c>
      <c r="L1503" s="35" t="s">
        <v>48</v>
      </c>
      <c r="M1503" s="36">
        <v>44809</v>
      </c>
      <c r="N1503" s="35" t="s">
        <v>32</v>
      </c>
      <c r="O1503" s="35" t="s">
        <v>5</v>
      </c>
      <c r="P1503" s="35" t="s">
        <v>393</v>
      </c>
      <c r="Q1503" s="36">
        <v>44838</v>
      </c>
      <c r="R1503" s="35" t="s">
        <v>62</v>
      </c>
    </row>
    <row r="1504" spans="1:18" x14ac:dyDescent="0.25">
      <c r="A1504" s="35">
        <v>92772079</v>
      </c>
      <c r="B1504" s="35" t="s">
        <v>92</v>
      </c>
      <c r="C1504" s="35" t="s">
        <v>1473</v>
      </c>
      <c r="D1504" s="35" t="s">
        <v>89</v>
      </c>
      <c r="E1504" s="36">
        <v>44612</v>
      </c>
      <c r="F1504" s="35" t="s">
        <v>39</v>
      </c>
      <c r="G1504" s="35" t="s">
        <v>37</v>
      </c>
      <c r="H1504" s="35" t="s">
        <v>205</v>
      </c>
      <c r="I1504" s="35" t="s">
        <v>63</v>
      </c>
      <c r="J1504" s="35">
        <v>192</v>
      </c>
      <c r="K1504" s="35" t="s">
        <v>54</v>
      </c>
      <c r="L1504" s="35" t="s">
        <v>48</v>
      </c>
      <c r="M1504" s="36">
        <v>44795</v>
      </c>
      <c r="N1504" s="35" t="s">
        <v>34</v>
      </c>
      <c r="O1504" s="35" t="s">
        <v>5</v>
      </c>
      <c r="P1504" s="35" t="s">
        <v>393</v>
      </c>
      <c r="Q1504" s="36">
        <v>44807</v>
      </c>
      <c r="R1504" s="35" t="s">
        <v>62</v>
      </c>
    </row>
    <row r="1505" spans="1:18" x14ac:dyDescent="0.25">
      <c r="A1505" s="35">
        <v>92772554</v>
      </c>
      <c r="B1505" s="35" t="s">
        <v>92</v>
      </c>
      <c r="C1505" s="35" t="s">
        <v>1474</v>
      </c>
      <c r="D1505" s="35" t="s">
        <v>89</v>
      </c>
      <c r="E1505" s="36">
        <v>44616</v>
      </c>
      <c r="F1505" s="35" t="s">
        <v>0</v>
      </c>
      <c r="G1505" s="35" t="s">
        <v>2</v>
      </c>
      <c r="H1505" s="35" t="s">
        <v>205</v>
      </c>
      <c r="I1505" s="35" t="s">
        <v>63</v>
      </c>
      <c r="J1505" s="35">
        <v>188</v>
      </c>
      <c r="K1505" s="35" t="s">
        <v>54</v>
      </c>
      <c r="L1505" s="35" t="s">
        <v>48</v>
      </c>
      <c r="M1505" s="36">
        <v>44800</v>
      </c>
      <c r="N1505" s="35" t="s">
        <v>2</v>
      </c>
      <c r="O1505" s="35" t="s">
        <v>0</v>
      </c>
      <c r="P1505" s="35" t="s">
        <v>393</v>
      </c>
      <c r="Q1505" s="36">
        <v>44823</v>
      </c>
      <c r="R1505" s="35" t="s">
        <v>62</v>
      </c>
    </row>
    <row r="1506" spans="1:18" x14ac:dyDescent="0.25">
      <c r="A1506" s="35">
        <v>92773432</v>
      </c>
      <c r="B1506" s="35" t="s">
        <v>92</v>
      </c>
      <c r="C1506" s="35" t="s">
        <v>1475</v>
      </c>
      <c r="D1506" s="35" t="s">
        <v>89</v>
      </c>
      <c r="E1506" s="36">
        <v>44617</v>
      </c>
      <c r="F1506" s="35" t="s">
        <v>38</v>
      </c>
      <c r="G1506" s="35" t="s">
        <v>37</v>
      </c>
      <c r="H1506" s="35" t="s">
        <v>205</v>
      </c>
      <c r="I1506" s="35" t="s">
        <v>63</v>
      </c>
      <c r="J1506" s="35">
        <v>187</v>
      </c>
      <c r="K1506" s="35" t="s">
        <v>54</v>
      </c>
      <c r="L1506" s="35" t="s">
        <v>48</v>
      </c>
      <c r="M1506" s="36">
        <v>44798</v>
      </c>
      <c r="N1506" s="35" t="s">
        <v>20</v>
      </c>
      <c r="O1506" s="35" t="s">
        <v>7</v>
      </c>
      <c r="P1506" s="35" t="s">
        <v>393</v>
      </c>
      <c r="Q1506" s="36">
        <v>44819</v>
      </c>
      <c r="R1506" s="35" t="s">
        <v>62</v>
      </c>
    </row>
    <row r="1507" spans="1:18" x14ac:dyDescent="0.25">
      <c r="A1507" s="35">
        <v>92773845</v>
      </c>
      <c r="B1507" s="35" t="s">
        <v>87</v>
      </c>
      <c r="C1507" s="35" t="s">
        <v>1607</v>
      </c>
      <c r="D1507" s="35" t="s">
        <v>89</v>
      </c>
      <c r="E1507" s="36">
        <v>44617</v>
      </c>
      <c r="F1507" s="35" t="s">
        <v>93</v>
      </c>
      <c r="G1507" s="35" t="s">
        <v>37</v>
      </c>
      <c r="H1507" s="35" t="s">
        <v>15</v>
      </c>
      <c r="I1507" s="35" t="s">
        <v>63</v>
      </c>
      <c r="J1507" s="35">
        <v>187</v>
      </c>
      <c r="K1507" s="35" t="s">
        <v>54</v>
      </c>
      <c r="L1507" s="35" t="s">
        <v>48</v>
      </c>
      <c r="M1507" s="36">
        <v>44819</v>
      </c>
      <c r="N1507" s="35" t="s">
        <v>15</v>
      </c>
      <c r="O1507" s="35" t="s">
        <v>5</v>
      </c>
      <c r="P1507" s="35" t="s">
        <v>393</v>
      </c>
      <c r="Q1507" s="36">
        <v>44837</v>
      </c>
      <c r="R1507" s="35" t="s">
        <v>62</v>
      </c>
    </row>
    <row r="1508" spans="1:18" x14ac:dyDescent="0.25">
      <c r="A1508" s="35">
        <v>92773993</v>
      </c>
      <c r="B1508" s="35" t="s">
        <v>87</v>
      </c>
      <c r="C1508" s="35" t="s">
        <v>1667</v>
      </c>
      <c r="D1508" s="35" t="s">
        <v>89</v>
      </c>
      <c r="E1508" s="36">
        <v>44617</v>
      </c>
      <c r="F1508" s="35" t="s">
        <v>38</v>
      </c>
      <c r="G1508" s="35" t="s">
        <v>37</v>
      </c>
      <c r="H1508" s="35" t="s">
        <v>27</v>
      </c>
      <c r="I1508" s="35" t="s">
        <v>63</v>
      </c>
      <c r="J1508" s="35">
        <v>187</v>
      </c>
      <c r="K1508" s="35" t="s">
        <v>54</v>
      </c>
      <c r="L1508" s="35" t="s">
        <v>48</v>
      </c>
      <c r="M1508" s="36">
        <v>44853</v>
      </c>
      <c r="N1508" s="35" t="s">
        <v>27</v>
      </c>
      <c r="O1508" s="35" t="s">
        <v>5</v>
      </c>
      <c r="P1508" s="35"/>
      <c r="Q1508" s="35"/>
      <c r="R1508" s="35" t="s">
        <v>61</v>
      </c>
    </row>
    <row r="1509" spans="1:18" x14ac:dyDescent="0.25">
      <c r="A1509" s="35">
        <v>92774988</v>
      </c>
      <c r="B1509" s="35" t="s">
        <v>92</v>
      </c>
      <c r="C1509" s="35" t="s">
        <v>1859</v>
      </c>
      <c r="D1509" s="35" t="s">
        <v>88</v>
      </c>
      <c r="E1509" s="36">
        <v>44618</v>
      </c>
      <c r="F1509" s="35" t="s">
        <v>0</v>
      </c>
      <c r="G1509" s="35" t="s">
        <v>18</v>
      </c>
      <c r="H1509" s="35" t="s">
        <v>205</v>
      </c>
      <c r="I1509" s="35" t="s">
        <v>63</v>
      </c>
      <c r="J1509" s="35">
        <v>186</v>
      </c>
      <c r="K1509" s="35" t="s">
        <v>54</v>
      </c>
      <c r="L1509" s="35" t="s">
        <v>48</v>
      </c>
      <c r="M1509" s="36">
        <v>44902</v>
      </c>
      <c r="N1509" s="35" t="s">
        <v>1</v>
      </c>
      <c r="O1509" s="35" t="s">
        <v>0</v>
      </c>
      <c r="P1509" s="35" t="s">
        <v>393</v>
      </c>
      <c r="Q1509" s="36">
        <v>44925</v>
      </c>
      <c r="R1509" s="35" t="s">
        <v>62</v>
      </c>
    </row>
    <row r="1510" spans="1:18" x14ac:dyDescent="0.25">
      <c r="A1510" s="35">
        <v>92775014</v>
      </c>
      <c r="B1510" s="35" t="s">
        <v>92</v>
      </c>
      <c r="C1510" s="35" t="s">
        <v>1608</v>
      </c>
      <c r="D1510" s="35" t="s">
        <v>89</v>
      </c>
      <c r="E1510" s="36">
        <v>44618</v>
      </c>
      <c r="F1510" s="35" t="s">
        <v>0</v>
      </c>
      <c r="G1510" s="35" t="s">
        <v>36</v>
      </c>
      <c r="H1510" s="35" t="s">
        <v>205</v>
      </c>
      <c r="I1510" s="35" t="s">
        <v>63</v>
      </c>
      <c r="J1510" s="35">
        <v>186</v>
      </c>
      <c r="K1510" s="35" t="s">
        <v>54</v>
      </c>
      <c r="L1510" s="35" t="s">
        <v>48</v>
      </c>
      <c r="M1510" s="36">
        <v>44807</v>
      </c>
      <c r="N1510" s="35" t="s">
        <v>206</v>
      </c>
      <c r="O1510" s="35" t="s">
        <v>0</v>
      </c>
      <c r="P1510" s="35" t="s">
        <v>393</v>
      </c>
      <c r="Q1510" s="36">
        <v>44830</v>
      </c>
      <c r="R1510" s="35" t="s">
        <v>62</v>
      </c>
    </row>
    <row r="1511" spans="1:18" x14ac:dyDescent="0.25">
      <c r="A1511" s="35">
        <v>92775641</v>
      </c>
      <c r="B1511" s="35" t="s">
        <v>87</v>
      </c>
      <c r="C1511" s="35" t="s">
        <v>1609</v>
      </c>
      <c r="D1511" s="35" t="s">
        <v>88</v>
      </c>
      <c r="E1511" s="36">
        <v>44619</v>
      </c>
      <c r="F1511" s="35" t="s">
        <v>0</v>
      </c>
      <c r="G1511" s="35" t="s">
        <v>37</v>
      </c>
      <c r="H1511" s="35" t="s">
        <v>2</v>
      </c>
      <c r="I1511" s="35" t="s">
        <v>63</v>
      </c>
      <c r="J1511" s="35">
        <v>185</v>
      </c>
      <c r="K1511" s="35" t="s">
        <v>54</v>
      </c>
      <c r="L1511" s="35" t="s">
        <v>48</v>
      </c>
      <c r="M1511" s="36">
        <v>44806</v>
      </c>
      <c r="N1511" s="35" t="s">
        <v>2</v>
      </c>
      <c r="O1511" s="35" t="s">
        <v>0</v>
      </c>
      <c r="P1511" s="35" t="s">
        <v>393</v>
      </c>
      <c r="Q1511" s="36">
        <v>44830</v>
      </c>
      <c r="R1511" s="35" t="s">
        <v>62</v>
      </c>
    </row>
    <row r="1512" spans="1:18" x14ac:dyDescent="0.25">
      <c r="A1512" s="35">
        <v>92775658</v>
      </c>
      <c r="B1512" s="35" t="s">
        <v>92</v>
      </c>
      <c r="C1512" s="35" t="s">
        <v>1476</v>
      </c>
      <c r="D1512" s="35" t="s">
        <v>89</v>
      </c>
      <c r="E1512" s="36">
        <v>44619</v>
      </c>
      <c r="F1512" s="35" t="s">
        <v>0</v>
      </c>
      <c r="G1512" s="35" t="s">
        <v>36</v>
      </c>
      <c r="H1512" s="35" t="s">
        <v>205</v>
      </c>
      <c r="I1512" s="35" t="s">
        <v>63</v>
      </c>
      <c r="J1512" s="35">
        <v>185</v>
      </c>
      <c r="K1512" s="35" t="s">
        <v>54</v>
      </c>
      <c r="L1512" s="35" t="s">
        <v>48</v>
      </c>
      <c r="M1512" s="36">
        <v>44804</v>
      </c>
      <c r="N1512" s="35" t="s">
        <v>14</v>
      </c>
      <c r="O1512" s="35" t="s">
        <v>0</v>
      </c>
      <c r="P1512" s="35" t="s">
        <v>393</v>
      </c>
      <c r="Q1512" s="36">
        <v>44830</v>
      </c>
      <c r="R1512" s="35" t="s">
        <v>62</v>
      </c>
    </row>
    <row r="1513" spans="1:18" x14ac:dyDescent="0.25">
      <c r="A1513" s="35">
        <v>92775783</v>
      </c>
      <c r="B1513" s="35" t="s">
        <v>92</v>
      </c>
      <c r="C1513" s="35" t="s">
        <v>1692</v>
      </c>
      <c r="D1513" s="35" t="s">
        <v>89</v>
      </c>
      <c r="E1513" s="36">
        <v>44618</v>
      </c>
      <c r="F1513" s="35" t="s">
        <v>38</v>
      </c>
      <c r="G1513" s="35">
        <v>13044</v>
      </c>
      <c r="H1513" s="35" t="s">
        <v>205</v>
      </c>
      <c r="I1513" s="35" t="s">
        <v>63</v>
      </c>
      <c r="J1513" s="35">
        <v>186</v>
      </c>
      <c r="K1513" s="35" t="s">
        <v>54</v>
      </c>
      <c r="L1513" s="35" t="s">
        <v>48</v>
      </c>
      <c r="M1513" s="36">
        <v>44873</v>
      </c>
      <c r="N1513" s="35" t="s">
        <v>31</v>
      </c>
      <c r="O1513" s="35" t="s">
        <v>5</v>
      </c>
      <c r="P1513" s="35" t="s">
        <v>393</v>
      </c>
      <c r="Q1513" s="36">
        <v>44879</v>
      </c>
      <c r="R1513" s="35" t="s">
        <v>62</v>
      </c>
    </row>
    <row r="1514" spans="1:18" x14ac:dyDescent="0.25">
      <c r="A1514" s="35">
        <v>92776088</v>
      </c>
      <c r="B1514" s="35" t="s">
        <v>92</v>
      </c>
      <c r="C1514" s="35" t="s">
        <v>1860</v>
      </c>
      <c r="D1514" s="35" t="s">
        <v>89</v>
      </c>
      <c r="E1514" s="36">
        <v>44619</v>
      </c>
      <c r="F1514" s="35" t="s">
        <v>38</v>
      </c>
      <c r="G1514" s="35" t="s">
        <v>18</v>
      </c>
      <c r="H1514" s="35" t="s">
        <v>205</v>
      </c>
      <c r="I1514" s="35" t="s">
        <v>63</v>
      </c>
      <c r="J1514" s="35">
        <v>185</v>
      </c>
      <c r="K1514" s="35" t="s">
        <v>54</v>
      </c>
      <c r="L1514" s="35" t="s">
        <v>48</v>
      </c>
      <c r="M1514" s="36">
        <v>44915</v>
      </c>
      <c r="N1514" s="35" t="s">
        <v>21</v>
      </c>
      <c r="O1514" s="35" t="s">
        <v>5</v>
      </c>
      <c r="P1514" s="35"/>
      <c r="Q1514" s="35"/>
      <c r="R1514" s="35" t="s">
        <v>61</v>
      </c>
    </row>
    <row r="1515" spans="1:18" x14ac:dyDescent="0.25">
      <c r="A1515" s="35">
        <v>92776157</v>
      </c>
      <c r="B1515" s="35" t="s">
        <v>92</v>
      </c>
      <c r="C1515" s="35" t="s">
        <v>1440</v>
      </c>
      <c r="D1515" s="35" t="s">
        <v>89</v>
      </c>
      <c r="E1515" s="36">
        <v>44619</v>
      </c>
      <c r="F1515" s="35" t="s">
        <v>0</v>
      </c>
      <c r="G1515" s="35" t="s">
        <v>36</v>
      </c>
      <c r="H1515" s="35" t="s">
        <v>205</v>
      </c>
      <c r="I1515" s="35" t="s">
        <v>63</v>
      </c>
      <c r="J1515" s="35">
        <v>185</v>
      </c>
      <c r="K1515" s="35" t="s">
        <v>54</v>
      </c>
      <c r="L1515" s="35" t="s">
        <v>48</v>
      </c>
      <c r="M1515" s="36">
        <v>44804</v>
      </c>
      <c r="N1515" s="35" t="s">
        <v>207</v>
      </c>
      <c r="O1515" s="35" t="s">
        <v>0</v>
      </c>
      <c r="P1515" s="35"/>
      <c r="Q1515" s="35"/>
      <c r="R1515" s="35" t="s">
        <v>61</v>
      </c>
    </row>
    <row r="1516" spans="1:18" x14ac:dyDescent="0.25">
      <c r="A1516" s="35">
        <v>92776686</v>
      </c>
      <c r="B1516" s="35" t="s">
        <v>92</v>
      </c>
      <c r="C1516" s="35" t="s">
        <v>1610</v>
      </c>
      <c r="D1516" s="35" t="s">
        <v>89</v>
      </c>
      <c r="E1516" s="36">
        <v>44620</v>
      </c>
      <c r="F1516" s="35" t="s">
        <v>42</v>
      </c>
      <c r="G1516" s="35" t="s">
        <v>37</v>
      </c>
      <c r="H1516" s="35" t="s">
        <v>205</v>
      </c>
      <c r="I1516" s="35" t="s">
        <v>63</v>
      </c>
      <c r="J1516" s="35">
        <v>184</v>
      </c>
      <c r="K1516" s="35" t="s">
        <v>54</v>
      </c>
      <c r="L1516" s="35" t="s">
        <v>48</v>
      </c>
      <c r="M1516" s="36">
        <v>44820</v>
      </c>
      <c r="N1516" s="35" t="s">
        <v>12</v>
      </c>
      <c r="O1516" s="35" t="s">
        <v>0</v>
      </c>
      <c r="P1516" s="35" t="s">
        <v>393</v>
      </c>
      <c r="Q1516" s="36">
        <v>44837</v>
      </c>
      <c r="R1516" s="35" t="s">
        <v>62</v>
      </c>
    </row>
    <row r="1517" spans="1:18" x14ac:dyDescent="0.25">
      <c r="A1517" s="35">
        <v>92777370</v>
      </c>
      <c r="B1517" s="35" t="s">
        <v>92</v>
      </c>
      <c r="C1517" s="35" t="s">
        <v>1861</v>
      </c>
      <c r="D1517" s="35" t="s">
        <v>89</v>
      </c>
      <c r="E1517" s="36">
        <v>44620</v>
      </c>
      <c r="F1517" s="35" t="s">
        <v>38</v>
      </c>
      <c r="G1517" s="35" t="s">
        <v>37</v>
      </c>
      <c r="H1517" s="35" t="s">
        <v>205</v>
      </c>
      <c r="I1517" s="35" t="s">
        <v>63</v>
      </c>
      <c r="J1517" s="35">
        <v>184</v>
      </c>
      <c r="K1517" s="35" t="s">
        <v>54</v>
      </c>
      <c r="L1517" s="35" t="s">
        <v>48</v>
      </c>
      <c r="M1517" s="36">
        <v>44914</v>
      </c>
      <c r="N1517" s="35" t="s">
        <v>37</v>
      </c>
      <c r="O1517" s="35" t="s">
        <v>101</v>
      </c>
      <c r="P1517" s="35"/>
      <c r="Q1517" s="35"/>
      <c r="R1517" s="35" t="s">
        <v>61</v>
      </c>
    </row>
    <row r="1518" spans="1:18" x14ac:dyDescent="0.25">
      <c r="A1518" s="35">
        <v>92777607</v>
      </c>
      <c r="B1518" s="35" t="s">
        <v>92</v>
      </c>
      <c r="C1518" s="35" t="s">
        <v>1527</v>
      </c>
      <c r="D1518" s="35" t="s">
        <v>89</v>
      </c>
      <c r="E1518" s="36">
        <v>44620</v>
      </c>
      <c r="F1518" s="35" t="s">
        <v>0</v>
      </c>
      <c r="G1518" s="35" t="s">
        <v>36</v>
      </c>
      <c r="H1518" s="35" t="s">
        <v>205</v>
      </c>
      <c r="I1518" s="35" t="s">
        <v>63</v>
      </c>
      <c r="J1518" s="35">
        <v>184</v>
      </c>
      <c r="K1518" s="35" t="s">
        <v>54</v>
      </c>
      <c r="L1518" s="35" t="s">
        <v>48</v>
      </c>
      <c r="M1518" s="36">
        <v>44840</v>
      </c>
      <c r="N1518" s="35" t="s">
        <v>4</v>
      </c>
      <c r="O1518" s="35" t="s">
        <v>0</v>
      </c>
      <c r="P1518" s="35" t="s">
        <v>393</v>
      </c>
      <c r="Q1518" s="36">
        <v>44854</v>
      </c>
      <c r="R1518" s="35" t="s">
        <v>62</v>
      </c>
    </row>
    <row r="1519" spans="1:18" x14ac:dyDescent="0.25">
      <c r="A1519" s="35">
        <v>92777634</v>
      </c>
      <c r="B1519" s="35" t="s">
        <v>87</v>
      </c>
      <c r="C1519" s="35" t="s">
        <v>1668</v>
      </c>
      <c r="D1519" s="35" t="s">
        <v>88</v>
      </c>
      <c r="E1519" s="36">
        <v>44620</v>
      </c>
      <c r="F1519" s="35" t="s">
        <v>38</v>
      </c>
      <c r="G1519" s="35" t="s">
        <v>18</v>
      </c>
      <c r="H1519" s="35" t="s">
        <v>22</v>
      </c>
      <c r="I1519" s="35" t="s">
        <v>63</v>
      </c>
      <c r="J1519" s="35">
        <v>184</v>
      </c>
      <c r="K1519" s="35" t="s">
        <v>54</v>
      </c>
      <c r="L1519" s="35" t="s">
        <v>48</v>
      </c>
      <c r="M1519" s="36">
        <v>44848</v>
      </c>
      <c r="N1519" s="35" t="s">
        <v>22</v>
      </c>
      <c r="O1519" s="35" t="s">
        <v>5</v>
      </c>
      <c r="P1519" s="35"/>
      <c r="Q1519" s="35"/>
      <c r="R1519" s="35" t="s">
        <v>61</v>
      </c>
    </row>
    <row r="1520" spans="1:18" x14ac:dyDescent="0.25">
      <c r="A1520" s="35">
        <v>92778767</v>
      </c>
      <c r="B1520" s="35" t="s">
        <v>92</v>
      </c>
      <c r="C1520" s="35" t="s">
        <v>1591</v>
      </c>
      <c r="D1520" s="35" t="s">
        <v>88</v>
      </c>
      <c r="E1520" s="36">
        <v>44621</v>
      </c>
      <c r="F1520" s="35" t="s">
        <v>0</v>
      </c>
      <c r="G1520" s="35">
        <v>6208</v>
      </c>
      <c r="H1520" s="35" t="s">
        <v>205</v>
      </c>
      <c r="I1520" s="35" t="s">
        <v>63</v>
      </c>
      <c r="J1520" s="35">
        <v>183</v>
      </c>
      <c r="K1520" s="35" t="s">
        <v>54</v>
      </c>
      <c r="L1520" s="35" t="s">
        <v>48</v>
      </c>
      <c r="M1520" s="36">
        <v>44812</v>
      </c>
      <c r="N1520" s="35" t="s">
        <v>14</v>
      </c>
      <c r="O1520" s="35" t="s">
        <v>0</v>
      </c>
      <c r="P1520" s="35" t="s">
        <v>393</v>
      </c>
      <c r="Q1520" s="36">
        <v>44833</v>
      </c>
      <c r="R1520" s="35" t="s">
        <v>62</v>
      </c>
    </row>
    <row r="1521" spans="1:18" x14ac:dyDescent="0.25">
      <c r="A1521" s="35">
        <v>92779225</v>
      </c>
      <c r="B1521" s="35" t="s">
        <v>92</v>
      </c>
      <c r="C1521" s="35" t="s">
        <v>1665</v>
      </c>
      <c r="D1521" s="35" t="s">
        <v>89</v>
      </c>
      <c r="E1521" s="36">
        <v>44621</v>
      </c>
      <c r="F1521" s="35" t="s">
        <v>93</v>
      </c>
      <c r="G1521" s="35" t="s">
        <v>18</v>
      </c>
      <c r="H1521" s="35" t="s">
        <v>205</v>
      </c>
      <c r="I1521" s="35" t="s">
        <v>63</v>
      </c>
      <c r="J1521" s="35">
        <v>183</v>
      </c>
      <c r="K1521" s="35" t="s">
        <v>54</v>
      </c>
      <c r="L1521" s="35" t="s">
        <v>48</v>
      </c>
      <c r="M1521" s="36">
        <v>44852</v>
      </c>
      <c r="N1521" s="35" t="s">
        <v>15</v>
      </c>
      <c r="O1521" s="35" t="s">
        <v>5</v>
      </c>
      <c r="P1521" s="35"/>
      <c r="Q1521" s="35"/>
      <c r="R1521" s="35" t="s">
        <v>61</v>
      </c>
    </row>
    <row r="1522" spans="1:18" x14ac:dyDescent="0.25">
      <c r="A1522" s="35">
        <v>92779673</v>
      </c>
      <c r="B1522" s="35" t="s">
        <v>92</v>
      </c>
      <c r="C1522" s="35" t="s">
        <v>1670</v>
      </c>
      <c r="D1522" s="35" t="s">
        <v>88</v>
      </c>
      <c r="E1522" s="36">
        <v>44621</v>
      </c>
      <c r="F1522" s="35" t="s">
        <v>0</v>
      </c>
      <c r="G1522" s="35" t="s">
        <v>1460</v>
      </c>
      <c r="H1522" s="35" t="s">
        <v>205</v>
      </c>
      <c r="I1522" s="35" t="s">
        <v>63</v>
      </c>
      <c r="J1522" s="35">
        <v>183</v>
      </c>
      <c r="K1522" s="35" t="s">
        <v>54</v>
      </c>
      <c r="L1522" s="35" t="s">
        <v>48</v>
      </c>
      <c r="M1522" s="36">
        <v>44877</v>
      </c>
      <c r="N1522" s="35" t="s">
        <v>1</v>
      </c>
      <c r="O1522" s="35" t="s">
        <v>0</v>
      </c>
      <c r="P1522" s="35" t="s">
        <v>393</v>
      </c>
      <c r="Q1522" s="36">
        <v>44895</v>
      </c>
      <c r="R1522" s="35" t="s">
        <v>62</v>
      </c>
    </row>
    <row r="1523" spans="1:18" x14ac:dyDescent="0.25">
      <c r="A1523" s="35">
        <v>92779840</v>
      </c>
      <c r="B1523" s="35" t="s">
        <v>92</v>
      </c>
      <c r="C1523" s="35" t="s">
        <v>1592</v>
      </c>
      <c r="D1523" s="35" t="s">
        <v>89</v>
      </c>
      <c r="E1523" s="36">
        <v>44622</v>
      </c>
      <c r="F1523" s="35" t="s">
        <v>0</v>
      </c>
      <c r="G1523" s="35" t="s">
        <v>36</v>
      </c>
      <c r="H1523" s="35" t="s">
        <v>205</v>
      </c>
      <c r="I1523" s="35" t="s">
        <v>63</v>
      </c>
      <c r="J1523" s="35">
        <v>182</v>
      </c>
      <c r="K1523" s="35" t="s">
        <v>54</v>
      </c>
      <c r="L1523" s="35" t="s">
        <v>48</v>
      </c>
      <c r="M1523" s="36">
        <v>44823</v>
      </c>
      <c r="N1523" s="35" t="s">
        <v>3</v>
      </c>
      <c r="O1523" s="35" t="s">
        <v>0</v>
      </c>
      <c r="P1523" s="35" t="s">
        <v>393</v>
      </c>
      <c r="Q1523" s="36">
        <v>44839</v>
      </c>
      <c r="R1523" s="35" t="s">
        <v>62</v>
      </c>
    </row>
    <row r="1524" spans="1:18" x14ac:dyDescent="0.25">
      <c r="A1524" s="35">
        <v>92782244</v>
      </c>
      <c r="B1524" s="35" t="s">
        <v>87</v>
      </c>
      <c r="C1524" s="35" t="s">
        <v>1593</v>
      </c>
      <c r="D1524" s="35" t="s">
        <v>89</v>
      </c>
      <c r="E1524" s="36">
        <v>44623</v>
      </c>
      <c r="F1524" s="35" t="s">
        <v>0</v>
      </c>
      <c r="G1524" s="35" t="s">
        <v>90</v>
      </c>
      <c r="H1524" s="35" t="s">
        <v>35</v>
      </c>
      <c r="I1524" s="35" t="s">
        <v>63</v>
      </c>
      <c r="J1524" s="35">
        <v>181</v>
      </c>
      <c r="K1524" s="35" t="s">
        <v>54</v>
      </c>
      <c r="L1524" s="35" t="s">
        <v>48</v>
      </c>
      <c r="M1524" s="36">
        <v>44818</v>
      </c>
      <c r="N1524" s="35" t="s">
        <v>35</v>
      </c>
      <c r="O1524" s="35" t="s">
        <v>0</v>
      </c>
      <c r="P1524" s="35" t="s">
        <v>393</v>
      </c>
      <c r="Q1524" s="36">
        <v>44838</v>
      </c>
      <c r="R1524" s="35" t="s">
        <v>62</v>
      </c>
    </row>
    <row r="1525" spans="1:18" x14ac:dyDescent="0.25">
      <c r="A1525" s="35">
        <v>92782957</v>
      </c>
      <c r="B1525" s="35" t="s">
        <v>92</v>
      </c>
      <c r="C1525" s="35" t="s">
        <v>1594</v>
      </c>
      <c r="D1525" s="35" t="s">
        <v>89</v>
      </c>
      <c r="E1525" s="36">
        <v>44624</v>
      </c>
      <c r="F1525" s="35" t="s">
        <v>0</v>
      </c>
      <c r="G1525" s="35" t="s">
        <v>37</v>
      </c>
      <c r="H1525" s="35" t="s">
        <v>205</v>
      </c>
      <c r="I1525" s="35" t="s">
        <v>63</v>
      </c>
      <c r="J1525" s="35">
        <v>180</v>
      </c>
      <c r="K1525" s="35" t="s">
        <v>54</v>
      </c>
      <c r="L1525" s="35" t="s">
        <v>48</v>
      </c>
      <c r="M1525" s="36">
        <v>44835</v>
      </c>
      <c r="N1525" s="35" t="s">
        <v>206</v>
      </c>
      <c r="O1525" s="35" t="s">
        <v>0</v>
      </c>
      <c r="P1525" s="35"/>
      <c r="Q1525" s="35"/>
      <c r="R1525" s="35" t="s">
        <v>61</v>
      </c>
    </row>
    <row r="1526" spans="1:18" x14ac:dyDescent="0.25">
      <c r="A1526" s="35">
        <v>92782968</v>
      </c>
      <c r="B1526" s="35" t="s">
        <v>92</v>
      </c>
      <c r="C1526" s="35" t="s">
        <v>1595</v>
      </c>
      <c r="D1526" s="35" t="s">
        <v>88</v>
      </c>
      <c r="E1526" s="36">
        <v>44624</v>
      </c>
      <c r="F1526" s="35" t="s">
        <v>0</v>
      </c>
      <c r="G1526" s="35" t="s">
        <v>36</v>
      </c>
      <c r="H1526" s="35" t="s">
        <v>205</v>
      </c>
      <c r="I1526" s="35" t="s">
        <v>63</v>
      </c>
      <c r="J1526" s="35">
        <v>180</v>
      </c>
      <c r="K1526" s="35" t="s">
        <v>54</v>
      </c>
      <c r="L1526" s="35" t="s">
        <v>48</v>
      </c>
      <c r="M1526" s="36">
        <v>44809</v>
      </c>
      <c r="N1526" s="35" t="s">
        <v>206</v>
      </c>
      <c r="O1526" s="35" t="s">
        <v>0</v>
      </c>
      <c r="P1526" s="35" t="s">
        <v>393</v>
      </c>
      <c r="Q1526" s="36">
        <v>44830</v>
      </c>
      <c r="R1526" s="35" t="s">
        <v>62</v>
      </c>
    </row>
    <row r="1527" spans="1:18" x14ac:dyDescent="0.25">
      <c r="A1527" s="35">
        <v>92783006</v>
      </c>
      <c r="B1527" s="35" t="s">
        <v>92</v>
      </c>
      <c r="C1527" s="35" t="s">
        <v>1596</v>
      </c>
      <c r="D1527" s="35" t="s">
        <v>88</v>
      </c>
      <c r="E1527" s="36">
        <v>44624</v>
      </c>
      <c r="F1527" s="35" t="s">
        <v>0</v>
      </c>
      <c r="G1527" s="35" t="s">
        <v>37</v>
      </c>
      <c r="H1527" s="35" t="s">
        <v>205</v>
      </c>
      <c r="I1527" s="35" t="s">
        <v>63</v>
      </c>
      <c r="J1527" s="35">
        <v>180</v>
      </c>
      <c r="K1527" s="35" t="s">
        <v>54</v>
      </c>
      <c r="L1527" s="35" t="s">
        <v>48</v>
      </c>
      <c r="M1527" s="36">
        <v>44810</v>
      </c>
      <c r="N1527" s="35" t="s">
        <v>2</v>
      </c>
      <c r="O1527" s="35" t="s">
        <v>0</v>
      </c>
      <c r="P1527" s="35" t="s">
        <v>393</v>
      </c>
      <c r="Q1527" s="36">
        <v>44830</v>
      </c>
      <c r="R1527" s="35" t="s">
        <v>62</v>
      </c>
    </row>
    <row r="1528" spans="1:18" x14ac:dyDescent="0.25">
      <c r="A1528" s="35">
        <v>92783449</v>
      </c>
      <c r="B1528" s="35" t="s">
        <v>92</v>
      </c>
      <c r="C1528" s="35" t="s">
        <v>1597</v>
      </c>
      <c r="D1528" s="35" t="s">
        <v>89</v>
      </c>
      <c r="E1528" s="36">
        <v>44624</v>
      </c>
      <c r="F1528" s="35" t="s">
        <v>0</v>
      </c>
      <c r="G1528" s="35" t="s">
        <v>37</v>
      </c>
      <c r="H1528" s="35" t="s">
        <v>205</v>
      </c>
      <c r="I1528" s="35" t="s">
        <v>63</v>
      </c>
      <c r="J1528" s="35">
        <v>180</v>
      </c>
      <c r="K1528" s="35" t="s">
        <v>54</v>
      </c>
      <c r="L1528" s="35" t="s">
        <v>48</v>
      </c>
      <c r="M1528" s="36">
        <v>44809</v>
      </c>
      <c r="N1528" s="35" t="s">
        <v>2</v>
      </c>
      <c r="O1528" s="35" t="s">
        <v>0</v>
      </c>
      <c r="P1528" s="35" t="s">
        <v>393</v>
      </c>
      <c r="Q1528" s="36">
        <v>44830</v>
      </c>
      <c r="R1528" s="35" t="s">
        <v>62</v>
      </c>
    </row>
    <row r="1529" spans="1:18" x14ac:dyDescent="0.25">
      <c r="A1529" s="35">
        <v>92783804</v>
      </c>
      <c r="B1529" s="35" t="s">
        <v>92</v>
      </c>
      <c r="C1529" s="35" t="s">
        <v>1765</v>
      </c>
      <c r="D1529" s="35" t="s">
        <v>88</v>
      </c>
      <c r="E1529" s="36">
        <v>44624</v>
      </c>
      <c r="F1529" s="35" t="s">
        <v>38</v>
      </c>
      <c r="G1529" s="35" t="s">
        <v>36</v>
      </c>
      <c r="H1529" s="35" t="s">
        <v>205</v>
      </c>
      <c r="I1529" s="35" t="s">
        <v>63</v>
      </c>
      <c r="J1529" s="35">
        <v>180</v>
      </c>
      <c r="K1529" s="35" t="s">
        <v>54</v>
      </c>
      <c r="L1529" s="35" t="s">
        <v>48</v>
      </c>
      <c r="M1529" s="36">
        <v>44877</v>
      </c>
      <c r="N1529" s="35" t="s">
        <v>4</v>
      </c>
      <c r="O1529" s="35" t="s">
        <v>0</v>
      </c>
      <c r="P1529" s="35"/>
      <c r="Q1529" s="35"/>
      <c r="R1529" s="35" t="s">
        <v>61</v>
      </c>
    </row>
    <row r="1530" spans="1:18" x14ac:dyDescent="0.25">
      <c r="A1530" s="35">
        <v>92784428</v>
      </c>
      <c r="B1530" s="35" t="s">
        <v>92</v>
      </c>
      <c r="C1530" s="35" t="s">
        <v>1598</v>
      </c>
      <c r="D1530" s="35" t="s">
        <v>89</v>
      </c>
      <c r="E1530" s="36">
        <v>44624</v>
      </c>
      <c r="F1530" s="35" t="s">
        <v>0</v>
      </c>
      <c r="G1530" s="35" t="s">
        <v>36</v>
      </c>
      <c r="H1530" s="35" t="s">
        <v>205</v>
      </c>
      <c r="I1530" s="35" t="s">
        <v>63</v>
      </c>
      <c r="J1530" s="35">
        <v>180</v>
      </c>
      <c r="K1530" s="35" t="s">
        <v>54</v>
      </c>
      <c r="L1530" s="35" t="s">
        <v>48</v>
      </c>
      <c r="M1530" s="36">
        <v>44831</v>
      </c>
      <c r="N1530" s="35" t="s">
        <v>35</v>
      </c>
      <c r="O1530" s="35" t="s">
        <v>0</v>
      </c>
      <c r="P1530" s="35" t="s">
        <v>393</v>
      </c>
      <c r="Q1530" s="36">
        <v>44852</v>
      </c>
      <c r="R1530" s="35" t="s">
        <v>62</v>
      </c>
    </row>
    <row r="1531" spans="1:18" x14ac:dyDescent="0.25">
      <c r="A1531" s="35">
        <v>92708357</v>
      </c>
      <c r="B1531" s="35" t="s">
        <v>92</v>
      </c>
      <c r="C1531" s="35" t="s">
        <v>1599</v>
      </c>
      <c r="D1531" s="35" t="s">
        <v>89</v>
      </c>
      <c r="E1531" s="36">
        <v>44574</v>
      </c>
      <c r="F1531" s="35" t="s">
        <v>41</v>
      </c>
      <c r="G1531" s="35" t="s">
        <v>37</v>
      </c>
      <c r="H1531" s="35" t="s">
        <v>205</v>
      </c>
      <c r="I1531" s="35" t="s">
        <v>63</v>
      </c>
      <c r="J1531" s="35">
        <v>230</v>
      </c>
      <c r="K1531" s="35" t="s">
        <v>54</v>
      </c>
      <c r="L1531" s="35" t="s">
        <v>48</v>
      </c>
      <c r="M1531" s="36">
        <v>44814</v>
      </c>
      <c r="N1531" s="35" t="s">
        <v>17</v>
      </c>
      <c r="O1531" s="35" t="s">
        <v>5</v>
      </c>
      <c r="P1531" s="35" t="s">
        <v>393</v>
      </c>
      <c r="Q1531" s="36">
        <v>44820</v>
      </c>
      <c r="R1531" s="35" t="s">
        <v>62</v>
      </c>
    </row>
    <row r="1532" spans="1:18" x14ac:dyDescent="0.25">
      <c r="A1532" s="35">
        <v>92708463</v>
      </c>
      <c r="B1532" s="35" t="s">
        <v>87</v>
      </c>
      <c r="C1532" s="35" t="s">
        <v>1412</v>
      </c>
      <c r="D1532" s="35" t="s">
        <v>88</v>
      </c>
      <c r="E1532" s="36">
        <v>44574</v>
      </c>
      <c r="F1532" s="35" t="s">
        <v>39</v>
      </c>
      <c r="G1532" s="35" t="s">
        <v>37</v>
      </c>
      <c r="H1532" s="35" t="s">
        <v>17</v>
      </c>
      <c r="I1532" s="35" t="s">
        <v>63</v>
      </c>
      <c r="J1532" s="35">
        <v>230</v>
      </c>
      <c r="K1532" s="35" t="s">
        <v>54</v>
      </c>
      <c r="L1532" s="35" t="s">
        <v>48</v>
      </c>
      <c r="M1532" s="36">
        <v>44757</v>
      </c>
      <c r="N1532" s="35" t="s">
        <v>17</v>
      </c>
      <c r="O1532" s="35" t="s">
        <v>5</v>
      </c>
      <c r="P1532" s="35" t="s">
        <v>393</v>
      </c>
      <c r="Q1532" s="36">
        <v>44784</v>
      </c>
      <c r="R1532" s="35" t="s">
        <v>62</v>
      </c>
    </row>
    <row r="1533" spans="1:18" x14ac:dyDescent="0.25">
      <c r="A1533" s="35">
        <v>92799934</v>
      </c>
      <c r="B1533" s="35" t="s">
        <v>92</v>
      </c>
      <c r="C1533" s="35" t="s">
        <v>1627</v>
      </c>
      <c r="D1533" s="35" t="s">
        <v>88</v>
      </c>
      <c r="E1533" s="36">
        <v>44635</v>
      </c>
      <c r="F1533" s="35" t="s">
        <v>0</v>
      </c>
      <c r="G1533" s="35" t="s">
        <v>36</v>
      </c>
      <c r="H1533" s="35" t="s">
        <v>205</v>
      </c>
      <c r="I1533" s="35" t="s">
        <v>63</v>
      </c>
      <c r="J1533" s="35">
        <v>199</v>
      </c>
      <c r="K1533" s="35" t="s">
        <v>103</v>
      </c>
      <c r="L1533" s="35" t="s">
        <v>48</v>
      </c>
      <c r="M1533" s="36">
        <v>44819</v>
      </c>
      <c r="N1533" s="35" t="s">
        <v>207</v>
      </c>
      <c r="O1533" s="35" t="s">
        <v>0</v>
      </c>
      <c r="P1533" s="35" t="s">
        <v>393</v>
      </c>
      <c r="Q1533" s="36">
        <v>44838</v>
      </c>
      <c r="R1533" s="35" t="s">
        <v>62</v>
      </c>
    </row>
    <row r="1534" spans="1:18" x14ac:dyDescent="0.25">
      <c r="A1534" s="35">
        <v>92801142</v>
      </c>
      <c r="B1534" s="35" t="s">
        <v>92</v>
      </c>
      <c r="C1534" s="35" t="s">
        <v>1636</v>
      </c>
      <c r="D1534" s="35" t="s">
        <v>89</v>
      </c>
      <c r="E1534" s="36">
        <v>44635</v>
      </c>
      <c r="F1534" s="35" t="s">
        <v>0</v>
      </c>
      <c r="G1534" s="35" t="s">
        <v>36</v>
      </c>
      <c r="H1534" s="35" t="s">
        <v>205</v>
      </c>
      <c r="I1534" s="35" t="s">
        <v>63</v>
      </c>
      <c r="J1534" s="35">
        <v>199</v>
      </c>
      <c r="K1534" s="35" t="s">
        <v>103</v>
      </c>
      <c r="L1534" s="35" t="s">
        <v>48</v>
      </c>
      <c r="M1534" s="36">
        <v>44830</v>
      </c>
      <c r="N1534" s="35" t="s">
        <v>3</v>
      </c>
      <c r="O1534" s="35" t="s">
        <v>0</v>
      </c>
      <c r="P1534" s="35" t="s">
        <v>393</v>
      </c>
      <c r="Q1534" s="36">
        <v>44839</v>
      </c>
      <c r="R1534" s="35" t="s">
        <v>62</v>
      </c>
    </row>
    <row r="1535" spans="1:18" x14ac:dyDescent="0.25">
      <c r="A1535" s="35">
        <v>92801150</v>
      </c>
      <c r="B1535" s="35" t="s">
        <v>92</v>
      </c>
      <c r="C1535" s="35" t="s">
        <v>1637</v>
      </c>
      <c r="D1535" s="35" t="s">
        <v>88</v>
      </c>
      <c r="E1535" s="36">
        <v>44635</v>
      </c>
      <c r="F1535" s="35" t="s">
        <v>0</v>
      </c>
      <c r="G1535" s="35">
        <v>16353</v>
      </c>
      <c r="H1535" s="35" t="s">
        <v>205</v>
      </c>
      <c r="I1535" s="35" t="s">
        <v>63</v>
      </c>
      <c r="J1535" s="35">
        <v>199</v>
      </c>
      <c r="K1535" s="35" t="s">
        <v>103</v>
      </c>
      <c r="L1535" s="35" t="s">
        <v>48</v>
      </c>
      <c r="M1535" s="36">
        <v>44819</v>
      </c>
      <c r="N1535" s="35" t="s">
        <v>11</v>
      </c>
      <c r="O1535" s="35" t="s">
        <v>0</v>
      </c>
      <c r="P1535" s="35" t="s">
        <v>393</v>
      </c>
      <c r="Q1535" s="36">
        <v>44847</v>
      </c>
      <c r="R1535" s="35" t="s">
        <v>62</v>
      </c>
    </row>
    <row r="1536" spans="1:18" x14ac:dyDescent="0.25">
      <c r="A1536" s="35">
        <v>92801241</v>
      </c>
      <c r="B1536" s="35" t="s">
        <v>92</v>
      </c>
      <c r="C1536" s="35" t="s">
        <v>1694</v>
      </c>
      <c r="D1536" s="35" t="s">
        <v>89</v>
      </c>
      <c r="E1536" s="36">
        <v>44635</v>
      </c>
      <c r="F1536" s="35" t="s">
        <v>38</v>
      </c>
      <c r="G1536" s="35">
        <v>26936</v>
      </c>
      <c r="H1536" s="35" t="s">
        <v>205</v>
      </c>
      <c r="I1536" s="35" t="s">
        <v>63</v>
      </c>
      <c r="J1536" s="35">
        <v>199</v>
      </c>
      <c r="K1536" s="35" t="s">
        <v>103</v>
      </c>
      <c r="L1536" s="35" t="s">
        <v>48</v>
      </c>
      <c r="M1536" s="36">
        <v>44860</v>
      </c>
      <c r="N1536" s="35" t="s">
        <v>31</v>
      </c>
      <c r="O1536" s="35" t="s">
        <v>5</v>
      </c>
      <c r="P1536" s="35" t="s">
        <v>393</v>
      </c>
      <c r="Q1536" s="36">
        <v>44874</v>
      </c>
      <c r="R1536" s="35" t="s">
        <v>62</v>
      </c>
    </row>
    <row r="1537" spans="1:18" x14ac:dyDescent="0.25">
      <c r="A1537" s="35">
        <v>92801310</v>
      </c>
      <c r="B1537" s="35" t="s">
        <v>92</v>
      </c>
      <c r="C1537" s="35" t="s">
        <v>1695</v>
      </c>
      <c r="D1537" s="35" t="s">
        <v>88</v>
      </c>
      <c r="E1537" s="36">
        <v>44634</v>
      </c>
      <c r="F1537" s="35" t="s">
        <v>0</v>
      </c>
      <c r="G1537" s="35" t="s">
        <v>37</v>
      </c>
      <c r="H1537" s="35" t="s">
        <v>205</v>
      </c>
      <c r="I1537" s="35" t="s">
        <v>63</v>
      </c>
      <c r="J1537" s="35">
        <v>200</v>
      </c>
      <c r="K1537" s="35" t="s">
        <v>103</v>
      </c>
      <c r="L1537" s="35" t="s">
        <v>48</v>
      </c>
      <c r="M1537" s="36">
        <v>44847</v>
      </c>
      <c r="N1537" s="35" t="s">
        <v>1</v>
      </c>
      <c r="O1537" s="35" t="s">
        <v>0</v>
      </c>
      <c r="P1537" s="35" t="s">
        <v>393</v>
      </c>
      <c r="Q1537" s="36">
        <v>44865</v>
      </c>
      <c r="R1537" s="35" t="s">
        <v>62</v>
      </c>
    </row>
    <row r="1538" spans="1:18" x14ac:dyDescent="0.25">
      <c r="A1538" s="35">
        <v>92801313</v>
      </c>
      <c r="B1538" s="35" t="s">
        <v>92</v>
      </c>
      <c r="C1538" s="35" t="s">
        <v>1695</v>
      </c>
      <c r="D1538" s="35" t="s">
        <v>88</v>
      </c>
      <c r="E1538" s="36">
        <v>44634</v>
      </c>
      <c r="F1538" s="35" t="s">
        <v>0</v>
      </c>
      <c r="G1538" s="35" t="s">
        <v>37</v>
      </c>
      <c r="H1538" s="35" t="s">
        <v>205</v>
      </c>
      <c r="I1538" s="35" t="s">
        <v>63</v>
      </c>
      <c r="J1538" s="35">
        <v>200</v>
      </c>
      <c r="K1538" s="35" t="s">
        <v>103</v>
      </c>
      <c r="L1538" s="35" t="s">
        <v>48</v>
      </c>
      <c r="M1538" s="36">
        <v>44847</v>
      </c>
      <c r="N1538" s="35" t="s">
        <v>1</v>
      </c>
      <c r="O1538" s="35" t="s">
        <v>0</v>
      </c>
      <c r="P1538" s="35" t="s">
        <v>393</v>
      </c>
      <c r="Q1538" s="36">
        <v>44865</v>
      </c>
      <c r="R1538" s="35" t="s">
        <v>62</v>
      </c>
    </row>
    <row r="1539" spans="1:18" x14ac:dyDescent="0.25">
      <c r="A1539" s="35">
        <v>92801680</v>
      </c>
      <c r="B1539" s="35" t="s">
        <v>92</v>
      </c>
      <c r="C1539" s="35" t="s">
        <v>1638</v>
      </c>
      <c r="D1539" s="35" t="s">
        <v>88</v>
      </c>
      <c r="E1539" s="36">
        <v>44636</v>
      </c>
      <c r="F1539" s="35" t="s">
        <v>0</v>
      </c>
      <c r="G1539" s="35" t="s">
        <v>36</v>
      </c>
      <c r="H1539" s="35" t="s">
        <v>205</v>
      </c>
      <c r="I1539" s="35" t="s">
        <v>63</v>
      </c>
      <c r="J1539" s="35">
        <v>198</v>
      </c>
      <c r="K1539" s="35" t="s">
        <v>103</v>
      </c>
      <c r="L1539" s="35" t="s">
        <v>48</v>
      </c>
      <c r="M1539" s="36">
        <v>44820</v>
      </c>
      <c r="N1539" s="35" t="s">
        <v>4</v>
      </c>
      <c r="O1539" s="35" t="s">
        <v>0</v>
      </c>
      <c r="P1539" s="35" t="s">
        <v>393</v>
      </c>
      <c r="Q1539" s="36">
        <v>44840</v>
      </c>
      <c r="R1539" s="35" t="s">
        <v>62</v>
      </c>
    </row>
    <row r="1540" spans="1:18" x14ac:dyDescent="0.25">
      <c r="A1540" s="35">
        <v>92802170</v>
      </c>
      <c r="B1540" s="35" t="s">
        <v>87</v>
      </c>
      <c r="C1540" s="35" t="s">
        <v>1639</v>
      </c>
      <c r="D1540" s="35" t="s">
        <v>88</v>
      </c>
      <c r="E1540" s="36">
        <v>44636</v>
      </c>
      <c r="F1540" s="35" t="s">
        <v>0</v>
      </c>
      <c r="G1540" s="35" t="s">
        <v>37</v>
      </c>
      <c r="H1540" s="35" t="s">
        <v>3</v>
      </c>
      <c r="I1540" s="35" t="s">
        <v>63</v>
      </c>
      <c r="J1540" s="35">
        <v>198</v>
      </c>
      <c r="K1540" s="35" t="s">
        <v>103</v>
      </c>
      <c r="L1540" s="35" t="s">
        <v>48</v>
      </c>
      <c r="M1540" s="36">
        <v>44823</v>
      </c>
      <c r="N1540" s="35" t="s">
        <v>3</v>
      </c>
      <c r="O1540" s="35" t="s">
        <v>0</v>
      </c>
      <c r="P1540" s="35" t="s">
        <v>393</v>
      </c>
      <c r="Q1540" s="36">
        <v>44839</v>
      </c>
      <c r="R1540" s="35" t="s">
        <v>62</v>
      </c>
    </row>
    <row r="1541" spans="1:18" x14ac:dyDescent="0.25">
      <c r="A1541" s="35">
        <v>92802525</v>
      </c>
      <c r="B1541" s="35" t="s">
        <v>92</v>
      </c>
      <c r="C1541" s="35" t="s">
        <v>1604</v>
      </c>
      <c r="D1541" s="35" t="s">
        <v>88</v>
      </c>
      <c r="E1541" s="36">
        <v>44636</v>
      </c>
      <c r="F1541" s="35" t="s">
        <v>0</v>
      </c>
      <c r="G1541" s="35" t="s">
        <v>37</v>
      </c>
      <c r="H1541" s="35" t="s">
        <v>205</v>
      </c>
      <c r="I1541" s="35" t="s">
        <v>63</v>
      </c>
      <c r="J1541" s="35">
        <v>198</v>
      </c>
      <c r="K1541" s="35" t="s">
        <v>103</v>
      </c>
      <c r="L1541" s="35" t="s">
        <v>48</v>
      </c>
      <c r="M1541" s="36">
        <v>44830</v>
      </c>
      <c r="N1541" s="35" t="s">
        <v>1</v>
      </c>
      <c r="O1541" s="35" t="s">
        <v>0</v>
      </c>
      <c r="P1541" s="35" t="s">
        <v>393</v>
      </c>
      <c r="Q1541" s="36">
        <v>44849</v>
      </c>
      <c r="R1541" s="35" t="s">
        <v>62</v>
      </c>
    </row>
    <row r="1542" spans="1:18" x14ac:dyDescent="0.25">
      <c r="A1542" s="35">
        <v>92803257</v>
      </c>
      <c r="B1542" s="35" t="s">
        <v>92</v>
      </c>
      <c r="C1542" s="35" t="s">
        <v>1640</v>
      </c>
      <c r="D1542" s="35" t="s">
        <v>89</v>
      </c>
      <c r="E1542" s="36">
        <v>44637</v>
      </c>
      <c r="F1542" s="35" t="s">
        <v>39</v>
      </c>
      <c r="G1542" s="35" t="s">
        <v>37</v>
      </c>
      <c r="H1542" s="35" t="s">
        <v>205</v>
      </c>
      <c r="I1542" s="35" t="s">
        <v>63</v>
      </c>
      <c r="J1542" s="35">
        <v>197</v>
      </c>
      <c r="K1542" s="35" t="s">
        <v>103</v>
      </c>
      <c r="L1542" s="35" t="s">
        <v>48</v>
      </c>
      <c r="M1542" s="36">
        <v>44819</v>
      </c>
      <c r="N1542" s="35" t="s">
        <v>37</v>
      </c>
      <c r="O1542" s="35" t="s">
        <v>101</v>
      </c>
      <c r="P1542" s="35"/>
      <c r="Q1542" s="35"/>
      <c r="R1542" s="35" t="s">
        <v>61</v>
      </c>
    </row>
    <row r="1543" spans="1:18" x14ac:dyDescent="0.25">
      <c r="A1543" s="35">
        <v>92804357</v>
      </c>
      <c r="B1543" s="35" t="s">
        <v>92</v>
      </c>
      <c r="C1543" s="35" t="s">
        <v>1696</v>
      </c>
      <c r="D1543" s="35" t="s">
        <v>89</v>
      </c>
      <c r="E1543" s="36">
        <v>44637</v>
      </c>
      <c r="F1543" s="35" t="s">
        <v>0</v>
      </c>
      <c r="G1543" s="35" t="s">
        <v>2</v>
      </c>
      <c r="H1543" s="35" t="s">
        <v>205</v>
      </c>
      <c r="I1543" s="35" t="s">
        <v>63</v>
      </c>
      <c r="J1543" s="35">
        <v>197</v>
      </c>
      <c r="K1543" s="35" t="s">
        <v>103</v>
      </c>
      <c r="L1543" s="35" t="s">
        <v>48</v>
      </c>
      <c r="M1543" s="36">
        <v>44841</v>
      </c>
      <c r="N1543" s="35" t="s">
        <v>2</v>
      </c>
      <c r="O1543" s="35" t="s">
        <v>0</v>
      </c>
      <c r="P1543" s="35" t="s">
        <v>393</v>
      </c>
      <c r="Q1543" s="36">
        <v>44862</v>
      </c>
      <c r="R1543" s="35" t="s">
        <v>62</v>
      </c>
    </row>
    <row r="1544" spans="1:18" x14ac:dyDescent="0.25">
      <c r="A1544" s="35">
        <v>92804438</v>
      </c>
      <c r="B1544" s="35" t="s">
        <v>92</v>
      </c>
      <c r="C1544" s="35" t="s">
        <v>1641</v>
      </c>
      <c r="D1544" s="35" t="s">
        <v>88</v>
      </c>
      <c r="E1544" s="36">
        <v>44637</v>
      </c>
      <c r="F1544" s="35" t="s">
        <v>0</v>
      </c>
      <c r="G1544" s="35" t="s">
        <v>37</v>
      </c>
      <c r="H1544" s="35" t="s">
        <v>205</v>
      </c>
      <c r="I1544" s="35" t="s">
        <v>63</v>
      </c>
      <c r="J1544" s="35">
        <v>197</v>
      </c>
      <c r="K1544" s="35" t="s">
        <v>103</v>
      </c>
      <c r="L1544" s="35" t="s">
        <v>48</v>
      </c>
      <c r="M1544" s="36">
        <v>44827</v>
      </c>
      <c r="N1544" s="35" t="s">
        <v>1</v>
      </c>
      <c r="O1544" s="35" t="s">
        <v>0</v>
      </c>
      <c r="P1544" s="35" t="s">
        <v>393</v>
      </c>
      <c r="Q1544" s="36">
        <v>44849</v>
      </c>
      <c r="R1544" s="35" t="s">
        <v>62</v>
      </c>
    </row>
    <row r="1545" spans="1:18" x14ac:dyDescent="0.25">
      <c r="A1545" s="35">
        <v>92805612</v>
      </c>
      <c r="B1545" s="35" t="s">
        <v>92</v>
      </c>
      <c r="C1545" s="35" t="s">
        <v>1620</v>
      </c>
      <c r="D1545" s="35" t="s">
        <v>88</v>
      </c>
      <c r="E1545" s="36">
        <v>44638</v>
      </c>
      <c r="F1545" s="35" t="s">
        <v>0</v>
      </c>
      <c r="G1545" s="35" t="s">
        <v>37</v>
      </c>
      <c r="H1545" s="35" t="s">
        <v>205</v>
      </c>
      <c r="I1545" s="35" t="s">
        <v>63</v>
      </c>
      <c r="J1545" s="35">
        <v>196</v>
      </c>
      <c r="K1545" s="35" t="s">
        <v>103</v>
      </c>
      <c r="L1545" s="35" t="s">
        <v>48</v>
      </c>
      <c r="M1545" s="36">
        <v>44823</v>
      </c>
      <c r="N1545" s="35" t="s">
        <v>27</v>
      </c>
      <c r="O1545" s="35" t="s">
        <v>5</v>
      </c>
      <c r="P1545" s="35" t="s">
        <v>393</v>
      </c>
      <c r="Q1545" s="36">
        <v>44831</v>
      </c>
      <c r="R1545" s="35" t="s">
        <v>62</v>
      </c>
    </row>
    <row r="1546" spans="1:18" x14ac:dyDescent="0.25">
      <c r="A1546" s="35">
        <v>92806027</v>
      </c>
      <c r="B1546" s="35" t="s">
        <v>92</v>
      </c>
      <c r="C1546" s="35" t="s">
        <v>1697</v>
      </c>
      <c r="D1546" s="35" t="s">
        <v>89</v>
      </c>
      <c r="E1546" s="36">
        <v>44638</v>
      </c>
      <c r="F1546" s="35" t="s">
        <v>0</v>
      </c>
      <c r="G1546" s="35" t="s">
        <v>37</v>
      </c>
      <c r="H1546" s="35" t="s">
        <v>205</v>
      </c>
      <c r="I1546" s="35" t="s">
        <v>63</v>
      </c>
      <c r="J1546" s="35">
        <v>196</v>
      </c>
      <c r="K1546" s="35" t="s">
        <v>103</v>
      </c>
      <c r="L1546" s="35" t="s">
        <v>48</v>
      </c>
      <c r="M1546" s="36">
        <v>44844</v>
      </c>
      <c r="N1546" s="35" t="s">
        <v>35</v>
      </c>
      <c r="O1546" s="35" t="s">
        <v>0</v>
      </c>
      <c r="P1546" s="35" t="s">
        <v>393</v>
      </c>
      <c r="Q1546" s="36">
        <v>44873</v>
      </c>
      <c r="R1546" s="35" t="s">
        <v>62</v>
      </c>
    </row>
    <row r="1547" spans="1:18" x14ac:dyDescent="0.25">
      <c r="A1547" s="35">
        <v>92806057</v>
      </c>
      <c r="B1547" s="35" t="s">
        <v>92</v>
      </c>
      <c r="C1547" s="35" t="s">
        <v>1771</v>
      </c>
      <c r="D1547" s="35" t="s">
        <v>88</v>
      </c>
      <c r="E1547" s="36">
        <v>44638</v>
      </c>
      <c r="F1547" s="35" t="s">
        <v>38</v>
      </c>
      <c r="G1547" s="35" t="s">
        <v>37</v>
      </c>
      <c r="H1547" s="35" t="s">
        <v>205</v>
      </c>
      <c r="I1547" s="35" t="s">
        <v>63</v>
      </c>
      <c r="J1547" s="35">
        <v>196</v>
      </c>
      <c r="K1547" s="35" t="s">
        <v>103</v>
      </c>
      <c r="L1547" s="35" t="s">
        <v>48</v>
      </c>
      <c r="M1547" s="36">
        <v>44880</v>
      </c>
      <c r="N1547" s="35" t="s">
        <v>8</v>
      </c>
      <c r="O1547" s="35" t="s">
        <v>5</v>
      </c>
      <c r="P1547" s="35" t="s">
        <v>393</v>
      </c>
      <c r="Q1547" s="36">
        <v>44909</v>
      </c>
      <c r="R1547" s="35" t="s">
        <v>62</v>
      </c>
    </row>
    <row r="1548" spans="1:18" x14ac:dyDescent="0.25">
      <c r="A1548" s="35">
        <v>92806930</v>
      </c>
      <c r="B1548" s="35" t="s">
        <v>87</v>
      </c>
      <c r="C1548" s="35" t="s">
        <v>1698</v>
      </c>
      <c r="D1548" s="35" t="s">
        <v>89</v>
      </c>
      <c r="E1548" s="36">
        <v>44639</v>
      </c>
      <c r="F1548" s="35" t="s">
        <v>42</v>
      </c>
      <c r="G1548" s="35" t="s">
        <v>36</v>
      </c>
      <c r="H1548" s="35" t="s">
        <v>12</v>
      </c>
      <c r="I1548" s="35" t="s">
        <v>63</v>
      </c>
      <c r="J1548" s="35">
        <v>195</v>
      </c>
      <c r="K1548" s="35" t="s">
        <v>103</v>
      </c>
      <c r="L1548" s="35" t="s">
        <v>48</v>
      </c>
      <c r="M1548" s="36">
        <v>44838</v>
      </c>
      <c r="N1548" s="35" t="s">
        <v>12</v>
      </c>
      <c r="O1548" s="35" t="s">
        <v>0</v>
      </c>
      <c r="P1548" s="35" t="s">
        <v>393</v>
      </c>
      <c r="Q1548" s="36">
        <v>44854</v>
      </c>
      <c r="R1548" s="35" t="s">
        <v>62</v>
      </c>
    </row>
    <row r="1549" spans="1:18" x14ac:dyDescent="0.25">
      <c r="A1549" s="35">
        <v>92807375</v>
      </c>
      <c r="B1549" s="35" t="s">
        <v>92</v>
      </c>
      <c r="C1549" s="35" t="s">
        <v>1522</v>
      </c>
      <c r="D1549" s="35" t="s">
        <v>88</v>
      </c>
      <c r="E1549" s="36">
        <v>44639</v>
      </c>
      <c r="F1549" s="35" t="s">
        <v>0</v>
      </c>
      <c r="G1549" s="35">
        <v>6208</v>
      </c>
      <c r="H1549" s="35" t="s">
        <v>205</v>
      </c>
      <c r="I1549" s="35" t="s">
        <v>63</v>
      </c>
      <c r="J1549" s="35">
        <v>195</v>
      </c>
      <c r="K1549" s="35" t="s">
        <v>103</v>
      </c>
      <c r="L1549" s="35" t="s">
        <v>48</v>
      </c>
      <c r="M1549" s="36">
        <v>44821</v>
      </c>
      <c r="N1549" s="35" t="s">
        <v>10</v>
      </c>
      <c r="O1549" s="35" t="s">
        <v>0</v>
      </c>
      <c r="P1549" s="35" t="s">
        <v>393</v>
      </c>
      <c r="Q1549" s="36">
        <v>44847</v>
      </c>
      <c r="R1549" s="35" t="s">
        <v>62</v>
      </c>
    </row>
    <row r="1550" spans="1:18" x14ac:dyDescent="0.25">
      <c r="A1550" s="35">
        <v>92807456</v>
      </c>
      <c r="B1550" s="35" t="s">
        <v>92</v>
      </c>
      <c r="C1550" s="35" t="s">
        <v>1699</v>
      </c>
      <c r="D1550" s="35" t="s">
        <v>89</v>
      </c>
      <c r="E1550" s="36">
        <v>44639</v>
      </c>
      <c r="F1550" s="35" t="s">
        <v>0</v>
      </c>
      <c r="G1550" s="35" t="s">
        <v>36</v>
      </c>
      <c r="H1550" s="35" t="s">
        <v>205</v>
      </c>
      <c r="I1550" s="35" t="s">
        <v>63</v>
      </c>
      <c r="J1550" s="35">
        <v>195</v>
      </c>
      <c r="K1550" s="35" t="s">
        <v>103</v>
      </c>
      <c r="L1550" s="35" t="s">
        <v>48</v>
      </c>
      <c r="M1550" s="36">
        <v>44845</v>
      </c>
      <c r="N1550" s="35" t="s">
        <v>4</v>
      </c>
      <c r="O1550" s="35" t="s">
        <v>0</v>
      </c>
      <c r="P1550" s="35" t="s">
        <v>393</v>
      </c>
      <c r="Q1550" s="36">
        <v>44854</v>
      </c>
      <c r="R1550" s="35" t="s">
        <v>62</v>
      </c>
    </row>
    <row r="1551" spans="1:18" x14ac:dyDescent="0.25">
      <c r="A1551" s="35">
        <v>92807732</v>
      </c>
      <c r="B1551" s="35" t="s">
        <v>87</v>
      </c>
      <c r="C1551" s="35" t="s">
        <v>1642</v>
      </c>
      <c r="D1551" s="35" t="s">
        <v>89</v>
      </c>
      <c r="E1551" s="36">
        <v>44640</v>
      </c>
      <c r="F1551" s="35" t="s">
        <v>0</v>
      </c>
      <c r="G1551" s="35">
        <v>5987</v>
      </c>
      <c r="H1551" s="35" t="s">
        <v>13</v>
      </c>
      <c r="I1551" s="35" t="s">
        <v>63</v>
      </c>
      <c r="J1551" s="35">
        <v>194</v>
      </c>
      <c r="K1551" s="35" t="s">
        <v>103</v>
      </c>
      <c r="L1551" s="35" t="s">
        <v>48</v>
      </c>
      <c r="M1551" s="36">
        <v>44826</v>
      </c>
      <c r="N1551" s="35" t="s">
        <v>13</v>
      </c>
      <c r="O1551" s="35" t="s">
        <v>0</v>
      </c>
      <c r="P1551" s="35" t="s">
        <v>393</v>
      </c>
      <c r="Q1551" s="36">
        <v>44848</v>
      </c>
      <c r="R1551" s="35" t="s">
        <v>62</v>
      </c>
    </row>
    <row r="1552" spans="1:18" x14ac:dyDescent="0.25">
      <c r="A1552" s="35">
        <v>92807803</v>
      </c>
      <c r="B1552" s="35" t="s">
        <v>87</v>
      </c>
      <c r="C1552" s="35" t="s">
        <v>1643</v>
      </c>
      <c r="D1552" s="35" t="s">
        <v>88</v>
      </c>
      <c r="E1552" s="36">
        <v>44640</v>
      </c>
      <c r="F1552" s="35" t="s">
        <v>42</v>
      </c>
      <c r="G1552" s="35" t="s">
        <v>18</v>
      </c>
      <c r="H1552" s="35" t="s">
        <v>12</v>
      </c>
      <c r="I1552" s="35" t="s">
        <v>63</v>
      </c>
      <c r="J1552" s="35">
        <v>194</v>
      </c>
      <c r="K1552" s="35" t="s">
        <v>103</v>
      </c>
      <c r="L1552" s="35" t="s">
        <v>48</v>
      </c>
      <c r="M1552" s="36">
        <v>44826</v>
      </c>
      <c r="N1552" s="35" t="s">
        <v>12</v>
      </c>
      <c r="O1552" s="35" t="s">
        <v>0</v>
      </c>
      <c r="P1552" s="35" t="s">
        <v>393</v>
      </c>
      <c r="Q1552" s="36">
        <v>44854</v>
      </c>
      <c r="R1552" s="35" t="s">
        <v>62</v>
      </c>
    </row>
    <row r="1553" spans="1:18" x14ac:dyDescent="0.25">
      <c r="A1553" s="35">
        <v>92807826</v>
      </c>
      <c r="B1553" s="35" t="s">
        <v>92</v>
      </c>
      <c r="C1553" s="35" t="s">
        <v>1527</v>
      </c>
      <c r="D1553" s="35" t="s">
        <v>89</v>
      </c>
      <c r="E1553" s="36">
        <v>44640</v>
      </c>
      <c r="F1553" s="35" t="s">
        <v>0</v>
      </c>
      <c r="G1553" s="35" t="s">
        <v>37</v>
      </c>
      <c r="H1553" s="35" t="s">
        <v>205</v>
      </c>
      <c r="I1553" s="35" t="s">
        <v>63</v>
      </c>
      <c r="J1553" s="35">
        <v>194</v>
      </c>
      <c r="K1553" s="35" t="s">
        <v>103</v>
      </c>
      <c r="L1553" s="35" t="s">
        <v>48</v>
      </c>
      <c r="M1553" s="36">
        <v>44887</v>
      </c>
      <c r="N1553" s="35" t="s">
        <v>35</v>
      </c>
      <c r="O1553" s="35" t="s">
        <v>0</v>
      </c>
      <c r="P1553" s="35" t="s">
        <v>393</v>
      </c>
      <c r="Q1553" s="36">
        <v>44895</v>
      </c>
      <c r="R1553" s="35" t="s">
        <v>62</v>
      </c>
    </row>
    <row r="1554" spans="1:18" x14ac:dyDescent="0.25">
      <c r="A1554" s="35">
        <v>92807859</v>
      </c>
      <c r="B1554" s="35" t="s">
        <v>92</v>
      </c>
      <c r="C1554" s="35" t="s">
        <v>1772</v>
      </c>
      <c r="D1554" s="35" t="s">
        <v>88</v>
      </c>
      <c r="E1554" s="36">
        <v>44640</v>
      </c>
      <c r="F1554" s="35" t="s">
        <v>0</v>
      </c>
      <c r="G1554" s="35" t="s">
        <v>14</v>
      </c>
      <c r="H1554" s="35" t="s">
        <v>205</v>
      </c>
      <c r="I1554" s="35" t="s">
        <v>63</v>
      </c>
      <c r="J1554" s="35">
        <v>194</v>
      </c>
      <c r="K1554" s="35" t="s">
        <v>103</v>
      </c>
      <c r="L1554" s="35" t="s">
        <v>48</v>
      </c>
      <c r="M1554" s="36">
        <v>44869</v>
      </c>
      <c r="N1554" s="35" t="s">
        <v>207</v>
      </c>
      <c r="O1554" s="35" t="s">
        <v>0</v>
      </c>
      <c r="P1554" s="35" t="s">
        <v>393</v>
      </c>
      <c r="Q1554" s="36">
        <v>44894</v>
      </c>
      <c r="R1554" s="35" t="s">
        <v>62</v>
      </c>
    </row>
    <row r="1555" spans="1:18" x14ac:dyDescent="0.25">
      <c r="A1555" s="35">
        <v>92808793</v>
      </c>
      <c r="B1555" s="35" t="s">
        <v>92</v>
      </c>
      <c r="C1555" s="35" t="s">
        <v>1644</v>
      </c>
      <c r="D1555" s="35" t="s">
        <v>89</v>
      </c>
      <c r="E1555" s="36">
        <v>44640</v>
      </c>
      <c r="F1555" s="35" t="s">
        <v>0</v>
      </c>
      <c r="G1555" s="35" t="s">
        <v>36</v>
      </c>
      <c r="H1555" s="35" t="s">
        <v>205</v>
      </c>
      <c r="I1555" s="35" t="s">
        <v>63</v>
      </c>
      <c r="J1555" s="35">
        <v>194</v>
      </c>
      <c r="K1555" s="35" t="s">
        <v>103</v>
      </c>
      <c r="L1555" s="35" t="s">
        <v>48</v>
      </c>
      <c r="M1555" s="36">
        <v>44825</v>
      </c>
      <c r="N1555" s="35" t="s">
        <v>2</v>
      </c>
      <c r="O1555" s="35" t="s">
        <v>0</v>
      </c>
      <c r="P1555" s="35" t="s">
        <v>393</v>
      </c>
      <c r="Q1555" s="36">
        <v>44844</v>
      </c>
      <c r="R1555" s="35" t="s">
        <v>62</v>
      </c>
    </row>
    <row r="1556" spans="1:18" x14ac:dyDescent="0.25">
      <c r="A1556" s="35">
        <v>92810014</v>
      </c>
      <c r="B1556" s="35" t="s">
        <v>92</v>
      </c>
      <c r="C1556" s="35" t="s">
        <v>1536</v>
      </c>
      <c r="D1556" s="35" t="s">
        <v>88</v>
      </c>
      <c r="E1556" s="36">
        <v>44641</v>
      </c>
      <c r="F1556" s="35" t="s">
        <v>38</v>
      </c>
      <c r="G1556" s="35">
        <v>17847</v>
      </c>
      <c r="H1556" s="35" t="s">
        <v>205</v>
      </c>
      <c r="I1556" s="35" t="s">
        <v>63</v>
      </c>
      <c r="J1556" s="35">
        <v>193</v>
      </c>
      <c r="K1556" s="35" t="s">
        <v>103</v>
      </c>
      <c r="L1556" s="35" t="s">
        <v>48</v>
      </c>
      <c r="M1556" s="36">
        <v>44830</v>
      </c>
      <c r="N1556" s="35" t="s">
        <v>21</v>
      </c>
      <c r="O1556" s="35" t="s">
        <v>5</v>
      </c>
      <c r="P1556" s="35" t="s">
        <v>393</v>
      </c>
      <c r="Q1556" s="36">
        <v>44841</v>
      </c>
      <c r="R1556" s="35" t="s">
        <v>62</v>
      </c>
    </row>
    <row r="1557" spans="1:18" x14ac:dyDescent="0.25">
      <c r="A1557" s="35">
        <v>92810320</v>
      </c>
      <c r="B1557" s="35" t="s">
        <v>92</v>
      </c>
      <c r="C1557" s="35" t="s">
        <v>1700</v>
      </c>
      <c r="D1557" s="35" t="s">
        <v>88</v>
      </c>
      <c r="E1557" s="36">
        <v>44641</v>
      </c>
      <c r="F1557" s="35" t="s">
        <v>38</v>
      </c>
      <c r="G1557" s="35" t="s">
        <v>18</v>
      </c>
      <c r="H1557" s="35" t="s">
        <v>205</v>
      </c>
      <c r="I1557" s="35" t="s">
        <v>63</v>
      </c>
      <c r="J1557" s="35">
        <v>193</v>
      </c>
      <c r="K1557" s="35" t="s">
        <v>103</v>
      </c>
      <c r="L1557" s="35" t="s">
        <v>48</v>
      </c>
      <c r="M1557" s="36">
        <v>44854</v>
      </c>
      <c r="N1557" s="35" t="s">
        <v>8</v>
      </c>
      <c r="O1557" s="35" t="s">
        <v>5</v>
      </c>
      <c r="P1557" s="35" t="s">
        <v>393</v>
      </c>
      <c r="Q1557" s="36">
        <v>44867</v>
      </c>
      <c r="R1557" s="35" t="s">
        <v>62</v>
      </c>
    </row>
    <row r="1558" spans="1:18" x14ac:dyDescent="0.25">
      <c r="A1558" s="35">
        <v>92810469</v>
      </c>
      <c r="B1558" s="35" t="s">
        <v>92</v>
      </c>
      <c r="C1558" s="35" t="s">
        <v>1645</v>
      </c>
      <c r="D1558" s="35" t="s">
        <v>89</v>
      </c>
      <c r="E1558" s="36">
        <v>44641</v>
      </c>
      <c r="F1558" s="35" t="s">
        <v>0</v>
      </c>
      <c r="G1558" s="35" t="s">
        <v>36</v>
      </c>
      <c r="H1558" s="35" t="s">
        <v>205</v>
      </c>
      <c r="I1558" s="35" t="s">
        <v>63</v>
      </c>
      <c r="J1558" s="35">
        <v>193</v>
      </c>
      <c r="K1558" s="35" t="s">
        <v>103</v>
      </c>
      <c r="L1558" s="35" t="s">
        <v>48</v>
      </c>
      <c r="M1558" s="36">
        <v>44833</v>
      </c>
      <c r="N1558" s="35" t="s">
        <v>14</v>
      </c>
      <c r="O1558" s="35" t="s">
        <v>0</v>
      </c>
      <c r="P1558" s="35" t="s">
        <v>393</v>
      </c>
      <c r="Q1558" s="36">
        <v>44851</v>
      </c>
      <c r="R1558" s="35" t="s">
        <v>62</v>
      </c>
    </row>
    <row r="1559" spans="1:18" x14ac:dyDescent="0.25">
      <c r="A1559" s="35">
        <v>92810621</v>
      </c>
      <c r="B1559" s="35" t="s">
        <v>92</v>
      </c>
      <c r="C1559" s="35" t="s">
        <v>1476</v>
      </c>
      <c r="D1559" s="35" t="s">
        <v>88</v>
      </c>
      <c r="E1559" s="36">
        <v>44641</v>
      </c>
      <c r="F1559" s="35" t="s">
        <v>0</v>
      </c>
      <c r="G1559" s="35" t="s">
        <v>37</v>
      </c>
      <c r="H1559" s="35" t="s">
        <v>205</v>
      </c>
      <c r="I1559" s="35" t="s">
        <v>63</v>
      </c>
      <c r="J1559" s="35">
        <v>193</v>
      </c>
      <c r="K1559" s="35" t="s">
        <v>103</v>
      </c>
      <c r="L1559" s="35" t="s">
        <v>48</v>
      </c>
      <c r="M1559" s="36">
        <v>44828</v>
      </c>
      <c r="N1559" s="35" t="s">
        <v>2</v>
      </c>
      <c r="O1559" s="35" t="s">
        <v>0</v>
      </c>
      <c r="P1559" s="35" t="s">
        <v>393</v>
      </c>
      <c r="Q1559" s="36">
        <v>44844</v>
      </c>
      <c r="R1559" s="35" t="s">
        <v>62</v>
      </c>
    </row>
    <row r="1560" spans="1:18" x14ac:dyDescent="0.25">
      <c r="A1560" s="35">
        <v>92812369</v>
      </c>
      <c r="B1560" s="35" t="s">
        <v>92</v>
      </c>
      <c r="C1560" s="35" t="s">
        <v>1646</v>
      </c>
      <c r="D1560" s="35" t="s">
        <v>89</v>
      </c>
      <c r="E1560" s="36">
        <v>44643</v>
      </c>
      <c r="F1560" s="35" t="s">
        <v>38</v>
      </c>
      <c r="G1560" s="35" t="s">
        <v>18</v>
      </c>
      <c r="H1560" s="35" t="s">
        <v>205</v>
      </c>
      <c r="I1560" s="35" t="s">
        <v>63</v>
      </c>
      <c r="J1560" s="35">
        <v>191</v>
      </c>
      <c r="K1560" s="35" t="s">
        <v>103</v>
      </c>
      <c r="L1560" s="35" t="s">
        <v>48</v>
      </c>
      <c r="M1560" s="36">
        <v>44827</v>
      </c>
      <c r="N1560" s="35" t="s">
        <v>28</v>
      </c>
      <c r="O1560" s="35" t="s">
        <v>5</v>
      </c>
      <c r="P1560" s="35" t="s">
        <v>393</v>
      </c>
      <c r="Q1560" s="36">
        <v>44837</v>
      </c>
      <c r="R1560" s="35" t="s">
        <v>62</v>
      </c>
    </row>
    <row r="1561" spans="1:18" x14ac:dyDescent="0.25">
      <c r="A1561" s="35">
        <v>92812448</v>
      </c>
      <c r="B1561" s="35" t="s">
        <v>87</v>
      </c>
      <c r="C1561" s="35" t="s">
        <v>1701</v>
      </c>
      <c r="D1561" s="35" t="s">
        <v>89</v>
      </c>
      <c r="E1561" s="36">
        <v>44643</v>
      </c>
      <c r="F1561" s="35" t="s">
        <v>0</v>
      </c>
      <c r="G1561" s="35">
        <v>787</v>
      </c>
      <c r="H1561" s="35" t="s">
        <v>2</v>
      </c>
      <c r="I1561" s="35" t="s">
        <v>63</v>
      </c>
      <c r="J1561" s="35">
        <v>191</v>
      </c>
      <c r="K1561" s="35" t="s">
        <v>103</v>
      </c>
      <c r="L1561" s="35" t="s">
        <v>48</v>
      </c>
      <c r="M1561" s="36">
        <v>44851</v>
      </c>
      <c r="N1561" s="35" t="s">
        <v>2</v>
      </c>
      <c r="O1561" s="35" t="s">
        <v>0</v>
      </c>
      <c r="P1561" s="35" t="s">
        <v>393</v>
      </c>
      <c r="Q1561" s="36">
        <v>44862</v>
      </c>
      <c r="R1561" s="35" t="s">
        <v>62</v>
      </c>
    </row>
    <row r="1562" spans="1:18" x14ac:dyDescent="0.25">
      <c r="A1562" s="35">
        <v>92812816</v>
      </c>
      <c r="B1562" s="35" t="s">
        <v>92</v>
      </c>
      <c r="C1562" s="35" t="s">
        <v>1702</v>
      </c>
      <c r="D1562" s="35" t="s">
        <v>89</v>
      </c>
      <c r="E1562" s="36">
        <v>44643</v>
      </c>
      <c r="F1562" s="35" t="s">
        <v>38</v>
      </c>
      <c r="G1562" s="35">
        <v>10827</v>
      </c>
      <c r="H1562" s="35" t="s">
        <v>205</v>
      </c>
      <c r="I1562" s="35" t="s">
        <v>63</v>
      </c>
      <c r="J1562" s="35">
        <v>191</v>
      </c>
      <c r="K1562" s="35" t="s">
        <v>103</v>
      </c>
      <c r="L1562" s="35" t="s">
        <v>48</v>
      </c>
      <c r="M1562" s="36">
        <v>44856</v>
      </c>
      <c r="N1562" s="35" t="s">
        <v>22</v>
      </c>
      <c r="O1562" s="35" t="s">
        <v>5</v>
      </c>
      <c r="P1562" s="35" t="s">
        <v>393</v>
      </c>
      <c r="Q1562" s="36">
        <v>44886</v>
      </c>
      <c r="R1562" s="35" t="s">
        <v>62</v>
      </c>
    </row>
    <row r="1563" spans="1:18" x14ac:dyDescent="0.25">
      <c r="A1563" s="35">
        <v>92812956</v>
      </c>
      <c r="B1563" s="35" t="s">
        <v>92</v>
      </c>
      <c r="C1563" s="35" t="s">
        <v>1585</v>
      </c>
      <c r="D1563" s="35" t="s">
        <v>89</v>
      </c>
      <c r="E1563" s="36">
        <v>44643</v>
      </c>
      <c r="F1563" s="35" t="s">
        <v>0</v>
      </c>
      <c r="G1563" s="35" t="s">
        <v>36</v>
      </c>
      <c r="H1563" s="35" t="s">
        <v>205</v>
      </c>
      <c r="I1563" s="35" t="s">
        <v>63</v>
      </c>
      <c r="J1563" s="35">
        <v>191</v>
      </c>
      <c r="K1563" s="35" t="s">
        <v>103</v>
      </c>
      <c r="L1563" s="35" t="s">
        <v>48</v>
      </c>
      <c r="M1563" s="36">
        <v>44858</v>
      </c>
      <c r="N1563" s="35" t="s">
        <v>213</v>
      </c>
      <c r="O1563" s="35" t="s">
        <v>0</v>
      </c>
      <c r="P1563" s="35"/>
      <c r="Q1563" s="35"/>
      <c r="R1563" s="35" t="s">
        <v>61</v>
      </c>
    </row>
    <row r="1564" spans="1:18" x14ac:dyDescent="0.25">
      <c r="A1564" s="35">
        <v>92813648</v>
      </c>
      <c r="B1564" s="35" t="s">
        <v>92</v>
      </c>
      <c r="C1564" s="35" t="s">
        <v>1647</v>
      </c>
      <c r="D1564" s="35" t="s">
        <v>89</v>
      </c>
      <c r="E1564" s="36">
        <v>44643</v>
      </c>
      <c r="F1564" s="35" t="s">
        <v>38</v>
      </c>
      <c r="G1564" s="35" t="s">
        <v>37</v>
      </c>
      <c r="H1564" s="35" t="s">
        <v>205</v>
      </c>
      <c r="I1564" s="35" t="s">
        <v>63</v>
      </c>
      <c r="J1564" s="35">
        <v>191</v>
      </c>
      <c r="K1564" s="35" t="s">
        <v>103</v>
      </c>
      <c r="L1564" s="35" t="s">
        <v>48</v>
      </c>
      <c r="M1564" s="36">
        <v>44827</v>
      </c>
      <c r="N1564" s="35" t="s">
        <v>27</v>
      </c>
      <c r="O1564" s="35" t="s">
        <v>5</v>
      </c>
      <c r="P1564" s="35" t="s">
        <v>393</v>
      </c>
      <c r="Q1564" s="36">
        <v>44831</v>
      </c>
      <c r="R1564" s="35" t="s">
        <v>62</v>
      </c>
    </row>
    <row r="1565" spans="1:18" x14ac:dyDescent="0.25">
      <c r="A1565" s="35">
        <v>92813712</v>
      </c>
      <c r="B1565" s="35" t="s">
        <v>92</v>
      </c>
      <c r="C1565" s="35" t="s">
        <v>1862</v>
      </c>
      <c r="D1565" s="35" t="s">
        <v>88</v>
      </c>
      <c r="E1565" s="36">
        <v>44643</v>
      </c>
      <c r="F1565" s="35" t="s">
        <v>41</v>
      </c>
      <c r="G1565" s="35" t="s">
        <v>37</v>
      </c>
      <c r="H1565" s="35" t="s">
        <v>205</v>
      </c>
      <c r="I1565" s="35" t="s">
        <v>63</v>
      </c>
      <c r="J1565" s="35">
        <v>191</v>
      </c>
      <c r="K1565" s="35" t="s">
        <v>103</v>
      </c>
      <c r="L1565" s="35" t="s">
        <v>48</v>
      </c>
      <c r="M1565" s="36">
        <v>44918</v>
      </c>
      <c r="N1565" s="35" t="s">
        <v>17</v>
      </c>
      <c r="O1565" s="35" t="s">
        <v>5</v>
      </c>
      <c r="P1565" s="35"/>
      <c r="Q1565" s="35"/>
      <c r="R1565" s="35" t="s">
        <v>61</v>
      </c>
    </row>
    <row r="1566" spans="1:18" x14ac:dyDescent="0.25">
      <c r="A1566" s="35">
        <v>92814410</v>
      </c>
      <c r="B1566" s="35" t="s">
        <v>87</v>
      </c>
      <c r="C1566" s="35" t="s">
        <v>1703</v>
      </c>
      <c r="D1566" s="35" t="s">
        <v>89</v>
      </c>
      <c r="E1566" s="36">
        <v>44643</v>
      </c>
      <c r="F1566" s="35" t="s">
        <v>38</v>
      </c>
      <c r="G1566" s="35" t="s">
        <v>37</v>
      </c>
      <c r="H1566" s="35" t="s">
        <v>30</v>
      </c>
      <c r="I1566" s="35" t="s">
        <v>63</v>
      </c>
      <c r="J1566" s="35">
        <v>191</v>
      </c>
      <c r="K1566" s="35" t="s">
        <v>103</v>
      </c>
      <c r="L1566" s="35" t="s">
        <v>48</v>
      </c>
      <c r="M1566" s="36">
        <v>44838</v>
      </c>
      <c r="N1566" s="35" t="s">
        <v>30</v>
      </c>
      <c r="O1566" s="35" t="s">
        <v>0</v>
      </c>
      <c r="P1566" s="35" t="s">
        <v>393</v>
      </c>
      <c r="Q1566" s="36">
        <v>44858</v>
      </c>
      <c r="R1566" s="35" t="s">
        <v>62</v>
      </c>
    </row>
    <row r="1567" spans="1:18" x14ac:dyDescent="0.25">
      <c r="A1567" s="35">
        <v>92814695</v>
      </c>
      <c r="B1567" s="35" t="s">
        <v>92</v>
      </c>
      <c r="C1567" s="35" t="s">
        <v>1473</v>
      </c>
      <c r="D1567" s="35" t="s">
        <v>89</v>
      </c>
      <c r="E1567" s="36">
        <v>44644</v>
      </c>
      <c r="F1567" s="35" t="s">
        <v>38</v>
      </c>
      <c r="G1567" s="35" t="s">
        <v>37</v>
      </c>
      <c r="H1567" s="35" t="s">
        <v>205</v>
      </c>
      <c r="I1567" s="35" t="s">
        <v>63</v>
      </c>
      <c r="J1567" s="35">
        <v>190</v>
      </c>
      <c r="K1567" s="35" t="s">
        <v>103</v>
      </c>
      <c r="L1567" s="35" t="s">
        <v>48</v>
      </c>
      <c r="M1567" s="36">
        <v>44831</v>
      </c>
      <c r="N1567" s="35" t="s">
        <v>27</v>
      </c>
      <c r="O1567" s="35" t="s">
        <v>5</v>
      </c>
      <c r="P1567" s="35" t="s">
        <v>393</v>
      </c>
      <c r="Q1567" s="36">
        <v>44839</v>
      </c>
      <c r="R1567" s="35" t="s">
        <v>62</v>
      </c>
    </row>
    <row r="1568" spans="1:18" x14ac:dyDescent="0.25">
      <c r="A1568" s="35">
        <v>92814791</v>
      </c>
      <c r="B1568" s="35" t="s">
        <v>92</v>
      </c>
      <c r="C1568" s="35" t="s">
        <v>1648</v>
      </c>
      <c r="D1568" s="35" t="s">
        <v>89</v>
      </c>
      <c r="E1568" s="36">
        <v>44641</v>
      </c>
      <c r="F1568" s="35" t="s">
        <v>0</v>
      </c>
      <c r="G1568" s="35" t="s">
        <v>37</v>
      </c>
      <c r="H1568" s="35" t="s">
        <v>205</v>
      </c>
      <c r="I1568" s="35" t="s">
        <v>63</v>
      </c>
      <c r="J1568" s="35">
        <v>193</v>
      </c>
      <c r="K1568" s="35" t="s">
        <v>103</v>
      </c>
      <c r="L1568" s="35" t="s">
        <v>48</v>
      </c>
      <c r="M1568" s="36">
        <v>44830</v>
      </c>
      <c r="N1568" s="35" t="s">
        <v>3</v>
      </c>
      <c r="O1568" s="35" t="s">
        <v>0</v>
      </c>
      <c r="P1568" s="35" t="s">
        <v>393</v>
      </c>
      <c r="Q1568" s="36">
        <v>44837</v>
      </c>
      <c r="R1568" s="35" t="s">
        <v>62</v>
      </c>
    </row>
    <row r="1569" spans="1:18" x14ac:dyDescent="0.25">
      <c r="A1569" s="35">
        <v>92816193</v>
      </c>
      <c r="B1569" s="35" t="s">
        <v>92</v>
      </c>
      <c r="C1569" s="35" t="s">
        <v>1766</v>
      </c>
      <c r="D1569" s="35" t="s">
        <v>89</v>
      </c>
      <c r="E1569" s="36">
        <v>44644</v>
      </c>
      <c r="F1569" s="35" t="s">
        <v>93</v>
      </c>
      <c r="G1569" s="35" t="s">
        <v>37</v>
      </c>
      <c r="H1569" s="35" t="s">
        <v>205</v>
      </c>
      <c r="I1569" s="35" t="s">
        <v>63</v>
      </c>
      <c r="J1569" s="35">
        <v>190</v>
      </c>
      <c r="K1569" s="35" t="s">
        <v>103</v>
      </c>
      <c r="L1569" s="35" t="s">
        <v>48</v>
      </c>
      <c r="M1569" s="36">
        <v>44883</v>
      </c>
      <c r="N1569" s="35" t="s">
        <v>9</v>
      </c>
      <c r="O1569" s="35" t="s">
        <v>5</v>
      </c>
      <c r="P1569" s="35" t="s">
        <v>393</v>
      </c>
      <c r="Q1569" s="36">
        <v>44897</v>
      </c>
      <c r="R1569" s="35" t="s">
        <v>62</v>
      </c>
    </row>
    <row r="1570" spans="1:18" x14ac:dyDescent="0.25">
      <c r="A1570" s="35">
        <v>92817052</v>
      </c>
      <c r="B1570" s="35" t="s">
        <v>92</v>
      </c>
      <c r="C1570" s="35" t="s">
        <v>1677</v>
      </c>
      <c r="D1570" s="35" t="s">
        <v>89</v>
      </c>
      <c r="E1570" s="36">
        <v>44645</v>
      </c>
      <c r="F1570" s="35" t="s">
        <v>0</v>
      </c>
      <c r="G1570" s="35">
        <v>16353</v>
      </c>
      <c r="H1570" s="35" t="s">
        <v>205</v>
      </c>
      <c r="I1570" s="35" t="s">
        <v>63</v>
      </c>
      <c r="J1570" s="35">
        <v>189</v>
      </c>
      <c r="K1570" s="35" t="s">
        <v>103</v>
      </c>
      <c r="L1570" s="35" t="s">
        <v>48</v>
      </c>
      <c r="M1570" s="36">
        <v>44837</v>
      </c>
      <c r="N1570" s="35" t="s">
        <v>14</v>
      </c>
      <c r="O1570" s="35" t="s">
        <v>0</v>
      </c>
      <c r="P1570" s="35" t="s">
        <v>393</v>
      </c>
      <c r="Q1570" s="36">
        <v>44854</v>
      </c>
      <c r="R1570" s="35" t="s">
        <v>62</v>
      </c>
    </row>
    <row r="1571" spans="1:18" x14ac:dyDescent="0.25">
      <c r="A1571" s="35">
        <v>92817165</v>
      </c>
      <c r="B1571" s="35" t="s">
        <v>92</v>
      </c>
      <c r="C1571" s="35" t="s">
        <v>1767</v>
      </c>
      <c r="D1571" s="35" t="s">
        <v>89</v>
      </c>
      <c r="E1571" s="36">
        <v>44645</v>
      </c>
      <c r="F1571" s="35" t="s">
        <v>0</v>
      </c>
      <c r="G1571" s="35" t="s">
        <v>36</v>
      </c>
      <c r="H1571" s="35" t="s">
        <v>205</v>
      </c>
      <c r="I1571" s="35" t="s">
        <v>63</v>
      </c>
      <c r="J1571" s="35">
        <v>189</v>
      </c>
      <c r="K1571" s="35" t="s">
        <v>103</v>
      </c>
      <c r="L1571" s="35" t="s">
        <v>48</v>
      </c>
      <c r="M1571" s="36">
        <v>44867</v>
      </c>
      <c r="N1571" s="35" t="s">
        <v>206</v>
      </c>
      <c r="O1571" s="35" t="s">
        <v>0</v>
      </c>
      <c r="P1571" s="35" t="s">
        <v>393</v>
      </c>
      <c r="Q1571" s="36">
        <v>44877</v>
      </c>
      <c r="R1571" s="35" t="s">
        <v>62</v>
      </c>
    </row>
    <row r="1572" spans="1:18" x14ac:dyDescent="0.25">
      <c r="A1572" s="35">
        <v>92817540</v>
      </c>
      <c r="B1572" s="35" t="s">
        <v>92</v>
      </c>
      <c r="C1572" s="35" t="s">
        <v>1628</v>
      </c>
      <c r="D1572" s="35" t="s">
        <v>89</v>
      </c>
      <c r="E1572" s="36">
        <v>44645</v>
      </c>
      <c r="F1572" s="35" t="s">
        <v>38</v>
      </c>
      <c r="G1572" s="35" t="s">
        <v>37</v>
      </c>
      <c r="H1572" s="35" t="s">
        <v>205</v>
      </c>
      <c r="I1572" s="35" t="s">
        <v>63</v>
      </c>
      <c r="J1572" s="35">
        <v>189</v>
      </c>
      <c r="K1572" s="35" t="s">
        <v>103</v>
      </c>
      <c r="L1572" s="35" t="s">
        <v>48</v>
      </c>
      <c r="M1572" s="36">
        <v>44832</v>
      </c>
      <c r="N1572" s="35" t="s">
        <v>27</v>
      </c>
      <c r="O1572" s="35" t="s">
        <v>5</v>
      </c>
      <c r="P1572" s="35" t="s">
        <v>393</v>
      </c>
      <c r="Q1572" s="36">
        <v>44848</v>
      </c>
      <c r="R1572" s="35" t="s">
        <v>62</v>
      </c>
    </row>
    <row r="1573" spans="1:18" x14ac:dyDescent="0.25">
      <c r="A1573" s="35">
        <v>92817980</v>
      </c>
      <c r="B1573" s="35" t="s">
        <v>92</v>
      </c>
      <c r="C1573" s="35" t="s">
        <v>1629</v>
      </c>
      <c r="D1573" s="35" t="s">
        <v>89</v>
      </c>
      <c r="E1573" s="36">
        <v>44646</v>
      </c>
      <c r="F1573" s="35" t="s">
        <v>0</v>
      </c>
      <c r="G1573" s="35" t="s">
        <v>36</v>
      </c>
      <c r="H1573" s="35" t="s">
        <v>205</v>
      </c>
      <c r="I1573" s="35" t="s">
        <v>63</v>
      </c>
      <c r="J1573" s="35">
        <v>188</v>
      </c>
      <c r="K1573" s="35" t="s">
        <v>103</v>
      </c>
      <c r="L1573" s="35" t="s">
        <v>48</v>
      </c>
      <c r="M1573" s="36">
        <v>44830</v>
      </c>
      <c r="N1573" s="35" t="s">
        <v>30</v>
      </c>
      <c r="O1573" s="35" t="s">
        <v>0</v>
      </c>
      <c r="P1573" s="35" t="s">
        <v>393</v>
      </c>
      <c r="Q1573" s="36">
        <v>44847</v>
      </c>
      <c r="R1573" s="35" t="s">
        <v>62</v>
      </c>
    </row>
    <row r="1574" spans="1:18" x14ac:dyDescent="0.25">
      <c r="A1574" s="35">
        <v>92818013</v>
      </c>
      <c r="B1574" s="35" t="s">
        <v>92</v>
      </c>
      <c r="C1574" s="35" t="s">
        <v>1462</v>
      </c>
      <c r="D1574" s="35" t="s">
        <v>89</v>
      </c>
      <c r="E1574" s="36">
        <v>44646</v>
      </c>
      <c r="F1574" s="35" t="s">
        <v>0</v>
      </c>
      <c r="G1574" s="35" t="s">
        <v>14</v>
      </c>
      <c r="H1574" s="35" t="s">
        <v>205</v>
      </c>
      <c r="I1574" s="35" t="s">
        <v>63</v>
      </c>
      <c r="J1574" s="35">
        <v>188</v>
      </c>
      <c r="K1574" s="35" t="s">
        <v>103</v>
      </c>
      <c r="L1574" s="35" t="s">
        <v>48</v>
      </c>
      <c r="M1574" s="36">
        <v>44872</v>
      </c>
      <c r="N1574" s="35" t="s">
        <v>14</v>
      </c>
      <c r="O1574" s="35" t="s">
        <v>0</v>
      </c>
      <c r="P1574" s="35" t="s">
        <v>393</v>
      </c>
      <c r="Q1574" s="36">
        <v>44886</v>
      </c>
      <c r="R1574" s="35" t="s">
        <v>62</v>
      </c>
    </row>
    <row r="1575" spans="1:18" x14ac:dyDescent="0.25">
      <c r="A1575" s="35">
        <v>92818435</v>
      </c>
      <c r="B1575" s="35" t="s">
        <v>92</v>
      </c>
      <c r="C1575" s="35" t="s">
        <v>1678</v>
      </c>
      <c r="D1575" s="35" t="s">
        <v>88</v>
      </c>
      <c r="E1575" s="36">
        <v>44646</v>
      </c>
      <c r="F1575" s="35" t="s">
        <v>0</v>
      </c>
      <c r="G1575" s="35" t="s">
        <v>36</v>
      </c>
      <c r="H1575" s="35" t="s">
        <v>205</v>
      </c>
      <c r="I1575" s="35" t="s">
        <v>63</v>
      </c>
      <c r="J1575" s="35">
        <v>188</v>
      </c>
      <c r="K1575" s="35" t="s">
        <v>103</v>
      </c>
      <c r="L1575" s="35" t="s">
        <v>48</v>
      </c>
      <c r="M1575" s="36">
        <v>44838</v>
      </c>
      <c r="N1575" s="35" t="s">
        <v>207</v>
      </c>
      <c r="O1575" s="35" t="s">
        <v>0</v>
      </c>
      <c r="P1575" s="35" t="s">
        <v>393</v>
      </c>
      <c r="Q1575" s="36">
        <v>44848</v>
      </c>
      <c r="R1575" s="35" t="s">
        <v>62</v>
      </c>
    </row>
    <row r="1576" spans="1:18" x14ac:dyDescent="0.25">
      <c r="A1576" s="35">
        <v>92818493</v>
      </c>
      <c r="B1576" s="35" t="s">
        <v>92</v>
      </c>
      <c r="C1576" s="35" t="s">
        <v>1527</v>
      </c>
      <c r="D1576" s="35" t="s">
        <v>88</v>
      </c>
      <c r="E1576" s="36">
        <v>44646</v>
      </c>
      <c r="F1576" s="35" t="s">
        <v>93</v>
      </c>
      <c r="G1576" s="35" t="s">
        <v>18</v>
      </c>
      <c r="H1576" s="35" t="s">
        <v>205</v>
      </c>
      <c r="I1576" s="35" t="s">
        <v>63</v>
      </c>
      <c r="J1576" s="35">
        <v>188</v>
      </c>
      <c r="K1576" s="35" t="s">
        <v>103</v>
      </c>
      <c r="L1576" s="35" t="s">
        <v>48</v>
      </c>
      <c r="M1576" s="36">
        <v>44839</v>
      </c>
      <c r="N1576" s="35" t="s">
        <v>9</v>
      </c>
      <c r="O1576" s="35" t="s">
        <v>5</v>
      </c>
      <c r="P1576" s="35" t="s">
        <v>393</v>
      </c>
      <c r="Q1576" s="36">
        <v>44867</v>
      </c>
      <c r="R1576" s="35" t="s">
        <v>62</v>
      </c>
    </row>
    <row r="1577" spans="1:18" x14ac:dyDescent="0.25">
      <c r="A1577" s="35">
        <v>92818537</v>
      </c>
      <c r="B1577" s="35" t="s">
        <v>87</v>
      </c>
      <c r="C1577" s="35" t="s">
        <v>1679</v>
      </c>
      <c r="D1577" s="35" t="s">
        <v>89</v>
      </c>
      <c r="E1577" s="36">
        <v>44646</v>
      </c>
      <c r="F1577" s="35" t="s">
        <v>0</v>
      </c>
      <c r="G1577" s="35" t="s">
        <v>90</v>
      </c>
      <c r="H1577" s="35" t="s">
        <v>1</v>
      </c>
      <c r="I1577" s="35" t="s">
        <v>63</v>
      </c>
      <c r="J1577" s="35">
        <v>188</v>
      </c>
      <c r="K1577" s="35" t="s">
        <v>103</v>
      </c>
      <c r="L1577" s="35" t="s">
        <v>48</v>
      </c>
      <c r="M1577" s="36">
        <v>44855</v>
      </c>
      <c r="N1577" s="35" t="s">
        <v>1</v>
      </c>
      <c r="O1577" s="35" t="s">
        <v>0</v>
      </c>
      <c r="P1577" s="35" t="s">
        <v>393</v>
      </c>
      <c r="Q1577" s="36">
        <v>44865</v>
      </c>
      <c r="R1577" s="35" t="s">
        <v>62</v>
      </c>
    </row>
    <row r="1578" spans="1:18" x14ac:dyDescent="0.25">
      <c r="A1578" s="35">
        <v>92819349</v>
      </c>
      <c r="B1578" s="35" t="s">
        <v>92</v>
      </c>
      <c r="C1578" s="35" t="s">
        <v>1630</v>
      </c>
      <c r="D1578" s="35" t="s">
        <v>89</v>
      </c>
      <c r="E1578" s="36">
        <v>44647</v>
      </c>
      <c r="F1578" s="35" t="s">
        <v>38</v>
      </c>
      <c r="G1578" s="35" t="s">
        <v>37</v>
      </c>
      <c r="H1578" s="35" t="s">
        <v>205</v>
      </c>
      <c r="I1578" s="35" t="s">
        <v>63</v>
      </c>
      <c r="J1578" s="35">
        <v>187</v>
      </c>
      <c r="K1578" s="35" t="s">
        <v>103</v>
      </c>
      <c r="L1578" s="35" t="s">
        <v>48</v>
      </c>
      <c r="M1578" s="36">
        <v>44831</v>
      </c>
      <c r="N1578" s="35" t="s">
        <v>27</v>
      </c>
      <c r="O1578" s="35" t="s">
        <v>5</v>
      </c>
      <c r="P1578" s="35" t="s">
        <v>393</v>
      </c>
      <c r="Q1578" s="36">
        <v>44843</v>
      </c>
      <c r="R1578" s="35" t="s">
        <v>62</v>
      </c>
    </row>
    <row r="1579" spans="1:18" x14ac:dyDescent="0.25">
      <c r="A1579" s="35">
        <v>92819455</v>
      </c>
      <c r="B1579" s="35" t="s">
        <v>92</v>
      </c>
      <c r="C1579" s="35" t="s">
        <v>1708</v>
      </c>
      <c r="D1579" s="35" t="s">
        <v>89</v>
      </c>
      <c r="E1579" s="36">
        <v>44647</v>
      </c>
      <c r="F1579" s="35" t="s">
        <v>0</v>
      </c>
      <c r="G1579" s="35" t="s">
        <v>36</v>
      </c>
      <c r="H1579" s="35" t="s">
        <v>205</v>
      </c>
      <c r="I1579" s="35" t="s">
        <v>63</v>
      </c>
      <c r="J1579" s="35">
        <v>187</v>
      </c>
      <c r="K1579" s="35" t="s">
        <v>103</v>
      </c>
      <c r="L1579" s="35" t="s">
        <v>48</v>
      </c>
      <c r="M1579" s="36">
        <v>44923</v>
      </c>
      <c r="N1579" s="35" t="s">
        <v>1</v>
      </c>
      <c r="O1579" s="35" t="s">
        <v>0</v>
      </c>
      <c r="P1579" s="35" t="s">
        <v>393</v>
      </c>
      <c r="Q1579" s="36">
        <v>44925</v>
      </c>
      <c r="R1579" s="35" t="s">
        <v>62</v>
      </c>
    </row>
    <row r="1580" spans="1:18" x14ac:dyDescent="0.25">
      <c r="A1580" s="35">
        <v>92819668</v>
      </c>
      <c r="B1580" s="35" t="s">
        <v>92</v>
      </c>
      <c r="C1580" s="35" t="s">
        <v>1631</v>
      </c>
      <c r="D1580" s="35" t="s">
        <v>88</v>
      </c>
      <c r="E1580" s="36">
        <v>44647</v>
      </c>
      <c r="F1580" s="35" t="s">
        <v>0</v>
      </c>
      <c r="G1580" s="35" t="s">
        <v>36</v>
      </c>
      <c r="H1580" s="35" t="s">
        <v>205</v>
      </c>
      <c r="I1580" s="35" t="s">
        <v>63</v>
      </c>
      <c r="J1580" s="35">
        <v>187</v>
      </c>
      <c r="K1580" s="35" t="s">
        <v>103</v>
      </c>
      <c r="L1580" s="35" t="s">
        <v>48</v>
      </c>
      <c r="M1580" s="36">
        <v>44834</v>
      </c>
      <c r="N1580" s="35" t="s">
        <v>2</v>
      </c>
      <c r="O1580" s="35" t="s">
        <v>0</v>
      </c>
      <c r="P1580" s="35" t="s">
        <v>393</v>
      </c>
      <c r="Q1580" s="36">
        <v>44854</v>
      </c>
      <c r="R1580" s="35" t="s">
        <v>62</v>
      </c>
    </row>
    <row r="1581" spans="1:18" x14ac:dyDescent="0.25">
      <c r="A1581" s="35">
        <v>92819759</v>
      </c>
      <c r="B1581" s="35" t="s">
        <v>92</v>
      </c>
      <c r="C1581" s="35" t="s">
        <v>1608</v>
      </c>
      <c r="D1581" s="35" t="s">
        <v>89</v>
      </c>
      <c r="E1581" s="36">
        <v>44647</v>
      </c>
      <c r="F1581" s="35" t="s">
        <v>0</v>
      </c>
      <c r="G1581" s="35" t="s">
        <v>36</v>
      </c>
      <c r="H1581" s="35" t="s">
        <v>205</v>
      </c>
      <c r="I1581" s="35" t="s">
        <v>63</v>
      </c>
      <c r="J1581" s="35">
        <v>187</v>
      </c>
      <c r="K1581" s="35" t="s">
        <v>103</v>
      </c>
      <c r="L1581" s="35" t="s">
        <v>48</v>
      </c>
      <c r="M1581" s="36">
        <v>44852</v>
      </c>
      <c r="N1581" s="35" t="s">
        <v>206</v>
      </c>
      <c r="O1581" s="35" t="s">
        <v>0</v>
      </c>
      <c r="P1581" s="35"/>
      <c r="Q1581" s="35"/>
      <c r="R1581" s="35" t="s">
        <v>61</v>
      </c>
    </row>
    <row r="1582" spans="1:18" x14ac:dyDescent="0.25">
      <c r="A1582" s="35">
        <v>92819912</v>
      </c>
      <c r="B1582" s="35" t="s">
        <v>92</v>
      </c>
      <c r="C1582" s="35" t="s">
        <v>1632</v>
      </c>
      <c r="D1582" s="35" t="s">
        <v>89</v>
      </c>
      <c r="E1582" s="36">
        <v>44648</v>
      </c>
      <c r="F1582" s="35" t="s">
        <v>38</v>
      </c>
      <c r="G1582" s="35" t="s">
        <v>37</v>
      </c>
      <c r="H1582" s="35" t="s">
        <v>205</v>
      </c>
      <c r="I1582" s="35" t="s">
        <v>63</v>
      </c>
      <c r="J1582" s="35">
        <v>186</v>
      </c>
      <c r="K1582" s="35" t="s">
        <v>103</v>
      </c>
      <c r="L1582" s="35" t="s">
        <v>48</v>
      </c>
      <c r="M1582" s="36">
        <v>44830</v>
      </c>
      <c r="N1582" s="35" t="s">
        <v>37</v>
      </c>
      <c r="O1582" s="35" t="s">
        <v>101</v>
      </c>
      <c r="P1582" s="35"/>
      <c r="Q1582" s="35"/>
      <c r="R1582" s="35" t="s">
        <v>61</v>
      </c>
    </row>
    <row r="1583" spans="1:18" x14ac:dyDescent="0.25">
      <c r="A1583" s="35">
        <v>92820294</v>
      </c>
      <c r="B1583" s="35" t="s">
        <v>92</v>
      </c>
      <c r="C1583" s="35" t="s">
        <v>1633</v>
      </c>
      <c r="D1583" s="35" t="s">
        <v>89</v>
      </c>
      <c r="E1583" s="36">
        <v>44648</v>
      </c>
      <c r="F1583" s="35" t="s">
        <v>93</v>
      </c>
      <c r="G1583" s="35" t="s">
        <v>18</v>
      </c>
      <c r="H1583" s="35" t="s">
        <v>205</v>
      </c>
      <c r="I1583" s="35" t="s">
        <v>63</v>
      </c>
      <c r="J1583" s="35">
        <v>186</v>
      </c>
      <c r="K1583" s="35" t="s">
        <v>103</v>
      </c>
      <c r="L1583" s="35" t="s">
        <v>48</v>
      </c>
      <c r="M1583" s="36">
        <v>44832</v>
      </c>
      <c r="N1583" s="35" t="s">
        <v>9</v>
      </c>
      <c r="O1583" s="35" t="s">
        <v>5</v>
      </c>
      <c r="P1583" s="35"/>
      <c r="Q1583" s="35"/>
      <c r="R1583" s="35" t="s">
        <v>61</v>
      </c>
    </row>
    <row r="1584" spans="1:18" x14ac:dyDescent="0.25">
      <c r="A1584" s="35">
        <v>92820733</v>
      </c>
      <c r="B1584" s="35" t="s">
        <v>92</v>
      </c>
      <c r="C1584" s="35" t="s">
        <v>1680</v>
      </c>
      <c r="D1584" s="35" t="s">
        <v>89</v>
      </c>
      <c r="E1584" s="36">
        <v>44648</v>
      </c>
      <c r="F1584" s="35" t="s">
        <v>0</v>
      </c>
      <c r="G1584" s="35">
        <v>16353</v>
      </c>
      <c r="H1584" s="35" t="s">
        <v>205</v>
      </c>
      <c r="I1584" s="35" t="s">
        <v>63</v>
      </c>
      <c r="J1584" s="35">
        <v>186</v>
      </c>
      <c r="K1584" s="35" t="s">
        <v>103</v>
      </c>
      <c r="L1584" s="35" t="s">
        <v>48</v>
      </c>
      <c r="M1584" s="36">
        <v>44853</v>
      </c>
      <c r="N1584" s="35" t="s">
        <v>14</v>
      </c>
      <c r="O1584" s="35" t="s">
        <v>0</v>
      </c>
      <c r="P1584" s="35" t="s">
        <v>393</v>
      </c>
      <c r="Q1584" s="36">
        <v>44861</v>
      </c>
      <c r="R1584" s="35" t="s">
        <v>62</v>
      </c>
    </row>
    <row r="1585" spans="1:18" x14ac:dyDescent="0.25">
      <c r="A1585" s="35">
        <v>92820939</v>
      </c>
      <c r="B1585" s="35" t="s">
        <v>92</v>
      </c>
      <c r="C1585" s="35" t="s">
        <v>1462</v>
      </c>
      <c r="D1585" s="35" t="s">
        <v>88</v>
      </c>
      <c r="E1585" s="36">
        <v>44648</v>
      </c>
      <c r="F1585" s="35" t="s">
        <v>0</v>
      </c>
      <c r="G1585" s="35" t="s">
        <v>18</v>
      </c>
      <c r="H1585" s="35" t="s">
        <v>205</v>
      </c>
      <c r="I1585" s="35" t="s">
        <v>63</v>
      </c>
      <c r="J1585" s="35">
        <v>186</v>
      </c>
      <c r="K1585" s="35" t="s">
        <v>103</v>
      </c>
      <c r="L1585" s="35" t="s">
        <v>48</v>
      </c>
      <c r="M1585" s="36">
        <v>44902</v>
      </c>
      <c r="N1585" s="35" t="s">
        <v>1</v>
      </c>
      <c r="O1585" s="35" t="s">
        <v>0</v>
      </c>
      <c r="P1585" s="35" t="s">
        <v>393</v>
      </c>
      <c r="Q1585" s="36">
        <v>44925</v>
      </c>
      <c r="R1585" s="35" t="s">
        <v>62</v>
      </c>
    </row>
    <row r="1586" spans="1:18" x14ac:dyDescent="0.25">
      <c r="A1586" s="35">
        <v>92821109</v>
      </c>
      <c r="B1586" s="35" t="s">
        <v>92</v>
      </c>
      <c r="C1586" s="35" t="s">
        <v>1681</v>
      </c>
      <c r="D1586" s="35" t="s">
        <v>89</v>
      </c>
      <c r="E1586" s="36">
        <v>44648</v>
      </c>
      <c r="F1586" s="35" t="s">
        <v>38</v>
      </c>
      <c r="G1586" s="35" t="s">
        <v>18</v>
      </c>
      <c r="H1586" s="35" t="s">
        <v>205</v>
      </c>
      <c r="I1586" s="35" t="s">
        <v>63</v>
      </c>
      <c r="J1586" s="35">
        <v>186</v>
      </c>
      <c r="K1586" s="35" t="s">
        <v>103</v>
      </c>
      <c r="L1586" s="35" t="s">
        <v>48</v>
      </c>
      <c r="M1586" s="36">
        <v>44838</v>
      </c>
      <c r="N1586" s="35" t="s">
        <v>8</v>
      </c>
      <c r="O1586" s="35" t="s">
        <v>5</v>
      </c>
      <c r="P1586" s="35" t="s">
        <v>393</v>
      </c>
      <c r="Q1586" s="36">
        <v>44867</v>
      </c>
      <c r="R1586" s="35" t="s">
        <v>62</v>
      </c>
    </row>
    <row r="1587" spans="1:18" x14ac:dyDescent="0.25">
      <c r="A1587" s="35">
        <v>92821526</v>
      </c>
      <c r="B1587" s="35" t="s">
        <v>92</v>
      </c>
      <c r="C1587" s="35" t="s">
        <v>1682</v>
      </c>
      <c r="D1587" s="35" t="s">
        <v>88</v>
      </c>
      <c r="E1587" s="36">
        <v>44649</v>
      </c>
      <c r="F1587" s="35" t="s">
        <v>0</v>
      </c>
      <c r="G1587" s="35" t="s">
        <v>37</v>
      </c>
      <c r="H1587" s="35" t="s">
        <v>205</v>
      </c>
      <c r="I1587" s="35" t="s">
        <v>63</v>
      </c>
      <c r="J1587" s="35">
        <v>185</v>
      </c>
      <c r="K1587" s="35" t="s">
        <v>103</v>
      </c>
      <c r="L1587" s="35" t="s">
        <v>48</v>
      </c>
      <c r="M1587" s="36">
        <v>44846</v>
      </c>
      <c r="N1587" s="35" t="s">
        <v>4</v>
      </c>
      <c r="O1587" s="35" t="s">
        <v>0</v>
      </c>
      <c r="P1587" s="35" t="s">
        <v>393</v>
      </c>
      <c r="Q1587" s="36">
        <v>44859</v>
      </c>
      <c r="R1587" s="35" t="s">
        <v>62</v>
      </c>
    </row>
    <row r="1588" spans="1:18" x14ac:dyDescent="0.25">
      <c r="A1588" s="35">
        <v>92822426</v>
      </c>
      <c r="B1588" s="35" t="s">
        <v>92</v>
      </c>
      <c r="C1588" s="35" t="s">
        <v>1683</v>
      </c>
      <c r="D1588" s="35" t="s">
        <v>89</v>
      </c>
      <c r="E1588" s="36">
        <v>44649</v>
      </c>
      <c r="F1588" s="35" t="s">
        <v>0</v>
      </c>
      <c r="G1588" s="35" t="s">
        <v>37</v>
      </c>
      <c r="H1588" s="35" t="s">
        <v>205</v>
      </c>
      <c r="I1588" s="35" t="s">
        <v>63</v>
      </c>
      <c r="J1588" s="35">
        <v>185</v>
      </c>
      <c r="K1588" s="35" t="s">
        <v>103</v>
      </c>
      <c r="L1588" s="35" t="s">
        <v>48</v>
      </c>
      <c r="M1588" s="36">
        <v>44858</v>
      </c>
      <c r="N1588" s="35" t="s">
        <v>207</v>
      </c>
      <c r="O1588" s="35" t="s">
        <v>0</v>
      </c>
      <c r="P1588" s="35" t="s">
        <v>393</v>
      </c>
      <c r="Q1588" s="36">
        <v>44865</v>
      </c>
      <c r="R1588" s="35" t="s">
        <v>62</v>
      </c>
    </row>
    <row r="1589" spans="1:18" x14ac:dyDescent="0.25">
      <c r="A1589" s="35">
        <v>92822437</v>
      </c>
      <c r="B1589" s="35" t="s">
        <v>92</v>
      </c>
      <c r="C1589" s="35" t="s">
        <v>1634</v>
      </c>
      <c r="D1589" s="35" t="s">
        <v>88</v>
      </c>
      <c r="E1589" s="36">
        <v>44648</v>
      </c>
      <c r="F1589" s="35" t="s">
        <v>41</v>
      </c>
      <c r="G1589" s="35" t="s">
        <v>37</v>
      </c>
      <c r="H1589" s="35" t="s">
        <v>205</v>
      </c>
      <c r="I1589" s="35" t="s">
        <v>63</v>
      </c>
      <c r="J1589" s="35">
        <v>186</v>
      </c>
      <c r="K1589" s="35" t="s">
        <v>103</v>
      </c>
      <c r="L1589" s="35" t="s">
        <v>48</v>
      </c>
      <c r="M1589" s="36">
        <v>44834</v>
      </c>
      <c r="N1589" s="35" t="s">
        <v>17</v>
      </c>
      <c r="O1589" s="35" t="s">
        <v>5</v>
      </c>
      <c r="P1589" s="35"/>
      <c r="Q1589" s="35"/>
      <c r="R1589" s="35" t="s">
        <v>61</v>
      </c>
    </row>
    <row r="1590" spans="1:18" x14ac:dyDescent="0.25">
      <c r="A1590" s="35">
        <v>92823191</v>
      </c>
      <c r="B1590" s="35" t="s">
        <v>92</v>
      </c>
      <c r="C1590" s="35" t="s">
        <v>1684</v>
      </c>
      <c r="D1590" s="35" t="s">
        <v>88</v>
      </c>
      <c r="E1590" s="36">
        <v>44650</v>
      </c>
      <c r="F1590" s="35" t="s">
        <v>0</v>
      </c>
      <c r="G1590" s="35" t="s">
        <v>37</v>
      </c>
      <c r="H1590" s="35" t="s">
        <v>205</v>
      </c>
      <c r="I1590" s="35" t="s">
        <v>63</v>
      </c>
      <c r="J1590" s="35">
        <v>184</v>
      </c>
      <c r="K1590" s="35" t="s">
        <v>103</v>
      </c>
      <c r="L1590" s="35" t="s">
        <v>48</v>
      </c>
      <c r="M1590" s="36">
        <v>44845</v>
      </c>
      <c r="N1590" s="35" t="s">
        <v>35</v>
      </c>
      <c r="O1590" s="35" t="s">
        <v>0</v>
      </c>
      <c r="P1590" s="35" t="s">
        <v>393</v>
      </c>
      <c r="Q1590" s="36">
        <v>44873</v>
      </c>
      <c r="R1590" s="35" t="s">
        <v>62</v>
      </c>
    </row>
    <row r="1591" spans="1:18" x14ac:dyDescent="0.25">
      <c r="A1591" s="35">
        <v>92823356</v>
      </c>
      <c r="B1591" s="35" t="s">
        <v>87</v>
      </c>
      <c r="C1591" s="35" t="s">
        <v>1635</v>
      </c>
      <c r="D1591" s="35" t="s">
        <v>88</v>
      </c>
      <c r="E1591" s="36">
        <v>44650</v>
      </c>
      <c r="F1591" s="35" t="s">
        <v>38</v>
      </c>
      <c r="G1591" s="35" t="s">
        <v>18</v>
      </c>
      <c r="H1591" s="35" t="s">
        <v>208</v>
      </c>
      <c r="I1591" s="35" t="s">
        <v>63</v>
      </c>
      <c r="J1591" s="35">
        <v>184</v>
      </c>
      <c r="K1591" s="35" t="s">
        <v>103</v>
      </c>
      <c r="L1591" s="35" t="s">
        <v>48</v>
      </c>
      <c r="M1591" s="36">
        <v>44834</v>
      </c>
      <c r="N1591" s="35" t="s">
        <v>208</v>
      </c>
      <c r="O1591" s="35" t="s">
        <v>7</v>
      </c>
      <c r="P1591" s="35" t="s">
        <v>393</v>
      </c>
      <c r="Q1591" s="36">
        <v>44848</v>
      </c>
      <c r="R1591" s="35" t="s">
        <v>62</v>
      </c>
    </row>
    <row r="1592" spans="1:18" x14ac:dyDescent="0.25">
      <c r="A1592" s="35">
        <v>92825336</v>
      </c>
      <c r="B1592" s="35" t="s">
        <v>92</v>
      </c>
      <c r="C1592" s="35" t="s">
        <v>1685</v>
      </c>
      <c r="D1592" s="35" t="s">
        <v>89</v>
      </c>
      <c r="E1592" s="36">
        <v>44650</v>
      </c>
      <c r="F1592" s="35" t="s">
        <v>0</v>
      </c>
      <c r="G1592" s="35" t="s">
        <v>37</v>
      </c>
      <c r="H1592" s="35" t="s">
        <v>205</v>
      </c>
      <c r="I1592" s="35" t="s">
        <v>63</v>
      </c>
      <c r="J1592" s="35">
        <v>184</v>
      </c>
      <c r="K1592" s="35" t="s">
        <v>103</v>
      </c>
      <c r="L1592" s="35" t="s">
        <v>48</v>
      </c>
      <c r="M1592" s="36">
        <v>44854</v>
      </c>
      <c r="N1592" s="35" t="s">
        <v>2</v>
      </c>
      <c r="O1592" s="35" t="s">
        <v>0</v>
      </c>
      <c r="P1592" s="35" t="s">
        <v>393</v>
      </c>
      <c r="Q1592" s="36">
        <v>44862</v>
      </c>
      <c r="R1592" s="35" t="s">
        <v>62</v>
      </c>
    </row>
    <row r="1593" spans="1:18" x14ac:dyDescent="0.25">
      <c r="A1593" s="35">
        <v>92826129</v>
      </c>
      <c r="B1593" s="35" t="s">
        <v>92</v>
      </c>
      <c r="C1593" s="35" t="s">
        <v>1768</v>
      </c>
      <c r="D1593" s="35" t="s">
        <v>89</v>
      </c>
      <c r="E1593" s="36">
        <v>44651</v>
      </c>
      <c r="F1593" s="35" t="s">
        <v>0</v>
      </c>
      <c r="G1593" s="35">
        <v>16353</v>
      </c>
      <c r="H1593" s="35" t="s">
        <v>205</v>
      </c>
      <c r="I1593" s="35" t="s">
        <v>63</v>
      </c>
      <c r="J1593" s="35">
        <v>183</v>
      </c>
      <c r="K1593" s="35" t="s">
        <v>103</v>
      </c>
      <c r="L1593" s="35" t="s">
        <v>48</v>
      </c>
      <c r="M1593" s="36">
        <v>44867</v>
      </c>
      <c r="N1593" s="35" t="s">
        <v>3</v>
      </c>
      <c r="O1593" s="35" t="s">
        <v>0</v>
      </c>
      <c r="P1593" s="35" t="s">
        <v>393</v>
      </c>
      <c r="Q1593" s="36">
        <v>44872</v>
      </c>
      <c r="R1593" s="35" t="s">
        <v>62</v>
      </c>
    </row>
    <row r="1594" spans="1:18" x14ac:dyDescent="0.25">
      <c r="A1594" s="35">
        <v>92826359</v>
      </c>
      <c r="B1594" s="35" t="s">
        <v>92</v>
      </c>
      <c r="C1594" s="35" t="s">
        <v>1686</v>
      </c>
      <c r="D1594" s="35" t="s">
        <v>88</v>
      </c>
      <c r="E1594" s="36">
        <v>44651</v>
      </c>
      <c r="F1594" s="35" t="s">
        <v>0</v>
      </c>
      <c r="G1594" s="35" t="s">
        <v>37</v>
      </c>
      <c r="H1594" s="35" t="s">
        <v>205</v>
      </c>
      <c r="I1594" s="35" t="s">
        <v>63</v>
      </c>
      <c r="J1594" s="35">
        <v>183</v>
      </c>
      <c r="K1594" s="35" t="s">
        <v>103</v>
      </c>
      <c r="L1594" s="35" t="s">
        <v>48</v>
      </c>
      <c r="M1594" s="36">
        <v>44853</v>
      </c>
      <c r="N1594" s="35" t="s">
        <v>14</v>
      </c>
      <c r="O1594" s="35" t="s">
        <v>0</v>
      </c>
      <c r="P1594" s="35" t="s">
        <v>393</v>
      </c>
      <c r="Q1594" s="36">
        <v>44861</v>
      </c>
      <c r="R1594" s="35" t="s">
        <v>62</v>
      </c>
    </row>
    <row r="1595" spans="1:18" x14ac:dyDescent="0.25">
      <c r="A1595" s="35">
        <v>92826564</v>
      </c>
      <c r="B1595" s="35" t="s">
        <v>92</v>
      </c>
      <c r="C1595" s="35" t="s">
        <v>1687</v>
      </c>
      <c r="D1595" s="35" t="s">
        <v>88</v>
      </c>
      <c r="E1595" s="36">
        <v>44652</v>
      </c>
      <c r="F1595" s="35" t="s">
        <v>41</v>
      </c>
      <c r="G1595" s="35" t="s">
        <v>37</v>
      </c>
      <c r="H1595" s="35" t="s">
        <v>205</v>
      </c>
      <c r="I1595" s="35" t="s">
        <v>63</v>
      </c>
      <c r="J1595" s="35">
        <v>182</v>
      </c>
      <c r="K1595" s="35" t="s">
        <v>103</v>
      </c>
      <c r="L1595" s="35" t="s">
        <v>48</v>
      </c>
      <c r="M1595" s="36">
        <v>44851</v>
      </c>
      <c r="N1595" s="35" t="s">
        <v>6</v>
      </c>
      <c r="O1595" s="35" t="s">
        <v>5</v>
      </c>
      <c r="P1595" s="35" t="s">
        <v>393</v>
      </c>
      <c r="Q1595" s="36">
        <v>44876</v>
      </c>
      <c r="R1595" s="35" t="s">
        <v>62</v>
      </c>
    </row>
    <row r="1596" spans="1:18" x14ac:dyDescent="0.25">
      <c r="A1596" s="35">
        <v>92827127</v>
      </c>
      <c r="B1596" s="35" t="s">
        <v>92</v>
      </c>
      <c r="C1596" s="35" t="s">
        <v>1688</v>
      </c>
      <c r="D1596" s="35" t="s">
        <v>88</v>
      </c>
      <c r="E1596" s="36">
        <v>44652</v>
      </c>
      <c r="F1596" s="35" t="s">
        <v>0</v>
      </c>
      <c r="G1596" s="35" t="s">
        <v>36</v>
      </c>
      <c r="H1596" s="35" t="s">
        <v>205</v>
      </c>
      <c r="I1596" s="35" t="s">
        <v>63</v>
      </c>
      <c r="J1596" s="35">
        <v>182</v>
      </c>
      <c r="K1596" s="35" t="s">
        <v>103</v>
      </c>
      <c r="L1596" s="35" t="s">
        <v>48</v>
      </c>
      <c r="M1596" s="36">
        <v>44841</v>
      </c>
      <c r="N1596" s="35" t="s">
        <v>207</v>
      </c>
      <c r="O1596" s="35" t="s">
        <v>0</v>
      </c>
      <c r="P1596" s="35" t="s">
        <v>393</v>
      </c>
      <c r="Q1596" s="36">
        <v>44851</v>
      </c>
      <c r="R1596" s="35" t="s">
        <v>62</v>
      </c>
    </row>
    <row r="1597" spans="1:18" x14ac:dyDescent="0.25">
      <c r="A1597" s="35">
        <v>92827495</v>
      </c>
      <c r="B1597" s="35" t="s">
        <v>92</v>
      </c>
      <c r="C1597" s="35" t="s">
        <v>1689</v>
      </c>
      <c r="D1597" s="35" t="s">
        <v>88</v>
      </c>
      <c r="E1597" s="36">
        <v>44652</v>
      </c>
      <c r="F1597" s="35" t="s">
        <v>0</v>
      </c>
      <c r="G1597" s="35">
        <v>16353</v>
      </c>
      <c r="H1597" s="35" t="s">
        <v>205</v>
      </c>
      <c r="I1597" s="35" t="s">
        <v>63</v>
      </c>
      <c r="J1597" s="35">
        <v>182</v>
      </c>
      <c r="K1597" s="35" t="s">
        <v>103</v>
      </c>
      <c r="L1597" s="35" t="s">
        <v>48</v>
      </c>
      <c r="M1597" s="36">
        <v>44839</v>
      </c>
      <c r="N1597" s="35" t="s">
        <v>1</v>
      </c>
      <c r="O1597" s="35" t="s">
        <v>0</v>
      </c>
      <c r="P1597" s="35" t="s">
        <v>393</v>
      </c>
      <c r="Q1597" s="36">
        <v>44865</v>
      </c>
      <c r="R1597" s="35" t="s">
        <v>62</v>
      </c>
    </row>
    <row r="1598" spans="1:18" x14ac:dyDescent="0.25">
      <c r="A1598" s="35">
        <v>92827641</v>
      </c>
      <c r="B1598" s="35" t="s">
        <v>92</v>
      </c>
      <c r="C1598" s="35" t="s">
        <v>1863</v>
      </c>
      <c r="D1598" s="35" t="s">
        <v>88</v>
      </c>
      <c r="E1598" s="36">
        <v>44652</v>
      </c>
      <c r="F1598" s="35" t="s">
        <v>38</v>
      </c>
      <c r="G1598" s="35" t="s">
        <v>25</v>
      </c>
      <c r="H1598" s="35" t="s">
        <v>205</v>
      </c>
      <c r="I1598" s="35" t="s">
        <v>63</v>
      </c>
      <c r="J1598" s="35">
        <v>182</v>
      </c>
      <c r="K1598" s="35" t="s">
        <v>103</v>
      </c>
      <c r="L1598" s="35" t="s">
        <v>48</v>
      </c>
      <c r="M1598" s="36">
        <v>44841</v>
      </c>
      <c r="N1598" s="35" t="s">
        <v>25</v>
      </c>
      <c r="O1598" s="35" t="s">
        <v>7</v>
      </c>
      <c r="P1598" s="35" t="s">
        <v>393</v>
      </c>
      <c r="Q1598" s="36">
        <v>44870</v>
      </c>
      <c r="R1598" s="35" t="s">
        <v>62</v>
      </c>
    </row>
    <row r="1599" spans="1:18" x14ac:dyDescent="0.25">
      <c r="A1599" s="35">
        <v>92827689</v>
      </c>
      <c r="B1599" s="35" t="s">
        <v>92</v>
      </c>
      <c r="C1599" s="35" t="s">
        <v>1690</v>
      </c>
      <c r="D1599" s="35" t="s">
        <v>89</v>
      </c>
      <c r="E1599" s="36">
        <v>44652</v>
      </c>
      <c r="F1599" s="35" t="s">
        <v>38</v>
      </c>
      <c r="G1599" s="35" t="s">
        <v>37</v>
      </c>
      <c r="H1599" s="35" t="s">
        <v>205</v>
      </c>
      <c r="I1599" s="35" t="s">
        <v>63</v>
      </c>
      <c r="J1599" s="35">
        <v>182</v>
      </c>
      <c r="K1599" s="35" t="s">
        <v>103</v>
      </c>
      <c r="L1599" s="35" t="s">
        <v>48</v>
      </c>
      <c r="M1599" s="36">
        <v>44855</v>
      </c>
      <c r="N1599" s="35" t="s">
        <v>27</v>
      </c>
      <c r="O1599" s="35" t="s">
        <v>5</v>
      </c>
      <c r="P1599" s="35"/>
      <c r="Q1599" s="35"/>
      <c r="R1599" s="35" t="s">
        <v>61</v>
      </c>
    </row>
    <row r="1600" spans="1:18" x14ac:dyDescent="0.25">
      <c r="A1600" s="35">
        <v>92785956</v>
      </c>
      <c r="B1600" s="35" t="s">
        <v>92</v>
      </c>
      <c r="C1600" s="35" t="s">
        <v>1617</v>
      </c>
      <c r="D1600" s="35" t="s">
        <v>89</v>
      </c>
      <c r="E1600" s="36">
        <v>44626</v>
      </c>
      <c r="F1600" s="35" t="s">
        <v>0</v>
      </c>
      <c r="G1600" s="35" t="s">
        <v>18</v>
      </c>
      <c r="H1600" s="35" t="s">
        <v>205</v>
      </c>
      <c r="I1600" s="35" t="s">
        <v>63</v>
      </c>
      <c r="J1600" s="35">
        <v>208</v>
      </c>
      <c r="K1600" s="35" t="s">
        <v>103</v>
      </c>
      <c r="L1600" s="35" t="s">
        <v>48</v>
      </c>
      <c r="M1600" s="36">
        <v>44810</v>
      </c>
      <c r="N1600" s="35" t="s">
        <v>13</v>
      </c>
      <c r="O1600" s="35" t="s">
        <v>0</v>
      </c>
      <c r="P1600" s="35" t="s">
        <v>393</v>
      </c>
      <c r="Q1600" s="36">
        <v>44811</v>
      </c>
      <c r="R1600" s="35" t="s">
        <v>62</v>
      </c>
    </row>
    <row r="1601" spans="1:18" x14ac:dyDescent="0.25">
      <c r="A1601" s="35">
        <v>92786228</v>
      </c>
      <c r="B1601" s="35" t="s">
        <v>92</v>
      </c>
      <c r="C1601" s="35" t="s">
        <v>1476</v>
      </c>
      <c r="D1601" s="35" t="s">
        <v>88</v>
      </c>
      <c r="E1601" s="36">
        <v>44626</v>
      </c>
      <c r="F1601" s="35" t="s">
        <v>38</v>
      </c>
      <c r="G1601" s="35" t="s">
        <v>34</v>
      </c>
      <c r="H1601" s="35" t="s">
        <v>205</v>
      </c>
      <c r="I1601" s="35" t="s">
        <v>63</v>
      </c>
      <c r="J1601" s="35">
        <v>208</v>
      </c>
      <c r="K1601" s="35" t="s">
        <v>103</v>
      </c>
      <c r="L1601" s="35" t="s">
        <v>48</v>
      </c>
      <c r="M1601" s="36">
        <v>44847</v>
      </c>
      <c r="N1601" s="35" t="s">
        <v>19</v>
      </c>
      <c r="O1601" s="35" t="s">
        <v>7</v>
      </c>
      <c r="P1601" s="35" t="s">
        <v>393</v>
      </c>
      <c r="Q1601" s="36">
        <v>44877</v>
      </c>
      <c r="R1601" s="35" t="s">
        <v>62</v>
      </c>
    </row>
    <row r="1602" spans="1:18" x14ac:dyDescent="0.25">
      <c r="A1602" s="35">
        <v>92787315</v>
      </c>
      <c r="B1602" s="35" t="s">
        <v>87</v>
      </c>
      <c r="C1602" s="35" t="s">
        <v>1618</v>
      </c>
      <c r="D1602" s="35" t="s">
        <v>88</v>
      </c>
      <c r="E1602" s="36">
        <v>44627</v>
      </c>
      <c r="F1602" s="35" t="s">
        <v>38</v>
      </c>
      <c r="G1602" s="35" t="s">
        <v>37</v>
      </c>
      <c r="H1602" s="35" t="s">
        <v>21</v>
      </c>
      <c r="I1602" s="35" t="s">
        <v>63</v>
      </c>
      <c r="J1602" s="35">
        <v>207</v>
      </c>
      <c r="K1602" s="35" t="s">
        <v>103</v>
      </c>
      <c r="L1602" s="35" t="s">
        <v>48</v>
      </c>
      <c r="M1602" s="36">
        <v>44811</v>
      </c>
      <c r="N1602" s="35" t="s">
        <v>21</v>
      </c>
      <c r="O1602" s="35" t="s">
        <v>5</v>
      </c>
      <c r="P1602" s="35" t="s">
        <v>393</v>
      </c>
      <c r="Q1602" s="36">
        <v>44837</v>
      </c>
      <c r="R1602" s="35" t="s">
        <v>62</v>
      </c>
    </row>
    <row r="1603" spans="1:18" x14ac:dyDescent="0.25">
      <c r="A1603" s="35">
        <v>92787956</v>
      </c>
      <c r="B1603" s="35" t="s">
        <v>87</v>
      </c>
      <c r="C1603" s="35" t="s">
        <v>1769</v>
      </c>
      <c r="D1603" s="35" t="s">
        <v>88</v>
      </c>
      <c r="E1603" s="36">
        <v>44627</v>
      </c>
      <c r="F1603" s="35" t="s">
        <v>38</v>
      </c>
      <c r="G1603" s="35" t="s">
        <v>37</v>
      </c>
      <c r="H1603" s="35" t="s">
        <v>10</v>
      </c>
      <c r="I1603" s="35" t="s">
        <v>63</v>
      </c>
      <c r="J1603" s="35">
        <v>207</v>
      </c>
      <c r="K1603" s="35" t="s">
        <v>103</v>
      </c>
      <c r="L1603" s="35" t="s">
        <v>48</v>
      </c>
      <c r="M1603" s="36">
        <v>44879</v>
      </c>
      <c r="N1603" s="35" t="s">
        <v>10</v>
      </c>
      <c r="O1603" s="35" t="s">
        <v>0</v>
      </c>
      <c r="P1603" s="35" t="s">
        <v>393</v>
      </c>
      <c r="Q1603" s="36">
        <v>44886</v>
      </c>
      <c r="R1603" s="35" t="s">
        <v>62</v>
      </c>
    </row>
    <row r="1604" spans="1:18" x14ac:dyDescent="0.25">
      <c r="A1604" s="35">
        <v>92788651</v>
      </c>
      <c r="B1604" s="35" t="s">
        <v>87</v>
      </c>
      <c r="C1604" s="35" t="s">
        <v>1864</v>
      </c>
      <c r="D1604" s="35" t="s">
        <v>89</v>
      </c>
      <c r="E1604" s="36">
        <v>44627</v>
      </c>
      <c r="F1604" s="35" t="s">
        <v>42</v>
      </c>
      <c r="G1604" s="35" t="s">
        <v>1460</v>
      </c>
      <c r="H1604" s="35" t="s">
        <v>12</v>
      </c>
      <c r="I1604" s="35" t="s">
        <v>63</v>
      </c>
      <c r="J1604" s="35">
        <v>207</v>
      </c>
      <c r="K1604" s="35" t="s">
        <v>103</v>
      </c>
      <c r="L1604" s="35" t="s">
        <v>48</v>
      </c>
      <c r="M1604" s="36">
        <v>44813</v>
      </c>
      <c r="N1604" s="35" t="s">
        <v>12</v>
      </c>
      <c r="O1604" s="35" t="s">
        <v>0</v>
      </c>
      <c r="P1604" s="35"/>
      <c r="Q1604" s="35"/>
      <c r="R1604" s="35" t="s">
        <v>61</v>
      </c>
    </row>
    <row r="1605" spans="1:18" x14ac:dyDescent="0.25">
      <c r="A1605" s="35">
        <v>92788656</v>
      </c>
      <c r="B1605" s="35" t="s">
        <v>92</v>
      </c>
      <c r="C1605" s="35" t="s">
        <v>1619</v>
      </c>
      <c r="D1605" s="35" t="s">
        <v>89</v>
      </c>
      <c r="E1605" s="36">
        <v>44627</v>
      </c>
      <c r="F1605" s="35" t="s">
        <v>0</v>
      </c>
      <c r="G1605" s="35">
        <v>6208</v>
      </c>
      <c r="H1605" s="35" t="s">
        <v>205</v>
      </c>
      <c r="I1605" s="35" t="s">
        <v>63</v>
      </c>
      <c r="J1605" s="35">
        <v>207</v>
      </c>
      <c r="K1605" s="35" t="s">
        <v>103</v>
      </c>
      <c r="L1605" s="35" t="s">
        <v>48</v>
      </c>
      <c r="M1605" s="36">
        <v>44813</v>
      </c>
      <c r="N1605" s="35" t="s">
        <v>4</v>
      </c>
      <c r="O1605" s="35" t="s">
        <v>0</v>
      </c>
      <c r="P1605" s="35" t="s">
        <v>393</v>
      </c>
      <c r="Q1605" s="36">
        <v>44833</v>
      </c>
      <c r="R1605" s="35" t="s">
        <v>62</v>
      </c>
    </row>
    <row r="1606" spans="1:18" x14ac:dyDescent="0.25">
      <c r="A1606" s="35">
        <v>92788792</v>
      </c>
      <c r="B1606" s="35" t="s">
        <v>92</v>
      </c>
      <c r="C1606" s="35" t="s">
        <v>1770</v>
      </c>
      <c r="D1606" s="35" t="s">
        <v>89</v>
      </c>
      <c r="E1606" s="36">
        <v>44628</v>
      </c>
      <c r="F1606" s="35" t="s">
        <v>38</v>
      </c>
      <c r="G1606" s="35" t="s">
        <v>18</v>
      </c>
      <c r="H1606" s="35" t="s">
        <v>205</v>
      </c>
      <c r="I1606" s="35" t="s">
        <v>63</v>
      </c>
      <c r="J1606" s="35">
        <v>206</v>
      </c>
      <c r="K1606" s="35" t="s">
        <v>103</v>
      </c>
      <c r="L1606" s="35" t="s">
        <v>48</v>
      </c>
      <c r="M1606" s="36">
        <v>44894</v>
      </c>
      <c r="N1606" s="35" t="s">
        <v>31</v>
      </c>
      <c r="O1606" s="35" t="s">
        <v>5</v>
      </c>
      <c r="P1606" s="35" t="s">
        <v>393</v>
      </c>
      <c r="Q1606" s="36">
        <v>44897</v>
      </c>
      <c r="R1606" s="35" t="s">
        <v>62</v>
      </c>
    </row>
    <row r="1607" spans="1:18" x14ac:dyDescent="0.25">
      <c r="A1607" s="35">
        <v>92788994</v>
      </c>
      <c r="B1607" s="35" t="s">
        <v>92</v>
      </c>
      <c r="C1607" s="35" t="s">
        <v>1620</v>
      </c>
      <c r="D1607" s="35" t="s">
        <v>89</v>
      </c>
      <c r="E1607" s="36">
        <v>44628</v>
      </c>
      <c r="F1607" s="35" t="s">
        <v>0</v>
      </c>
      <c r="G1607" s="35" t="s">
        <v>36</v>
      </c>
      <c r="H1607" s="35" t="s">
        <v>205</v>
      </c>
      <c r="I1607" s="35" t="s">
        <v>63</v>
      </c>
      <c r="J1607" s="35">
        <v>206</v>
      </c>
      <c r="K1607" s="35" t="s">
        <v>103</v>
      </c>
      <c r="L1607" s="35" t="s">
        <v>48</v>
      </c>
      <c r="M1607" s="36">
        <v>44832</v>
      </c>
      <c r="N1607" s="35" t="s">
        <v>2</v>
      </c>
      <c r="O1607" s="35" t="s">
        <v>0</v>
      </c>
      <c r="P1607" s="35" t="s">
        <v>393</v>
      </c>
      <c r="Q1607" s="36">
        <v>44854</v>
      </c>
      <c r="R1607" s="35" t="s">
        <v>62</v>
      </c>
    </row>
    <row r="1608" spans="1:18" x14ac:dyDescent="0.25">
      <c r="A1608" s="35">
        <v>92789907</v>
      </c>
      <c r="B1608" s="35" t="s">
        <v>92</v>
      </c>
      <c r="C1608" s="35" t="s">
        <v>1621</v>
      </c>
      <c r="D1608" s="35" t="s">
        <v>89</v>
      </c>
      <c r="E1608" s="36">
        <v>44628</v>
      </c>
      <c r="F1608" s="35" t="s">
        <v>0</v>
      </c>
      <c r="G1608" s="35" t="s">
        <v>18</v>
      </c>
      <c r="H1608" s="35" t="s">
        <v>205</v>
      </c>
      <c r="I1608" s="35" t="s">
        <v>63</v>
      </c>
      <c r="J1608" s="35">
        <v>206</v>
      </c>
      <c r="K1608" s="35" t="s">
        <v>103</v>
      </c>
      <c r="L1608" s="35" t="s">
        <v>48</v>
      </c>
      <c r="M1608" s="36">
        <v>44816</v>
      </c>
      <c r="N1608" s="35" t="s">
        <v>14</v>
      </c>
      <c r="O1608" s="35" t="s">
        <v>0</v>
      </c>
      <c r="P1608" s="35" t="s">
        <v>393</v>
      </c>
      <c r="Q1608" s="36">
        <v>44844</v>
      </c>
      <c r="R1608" s="35" t="s">
        <v>62</v>
      </c>
    </row>
    <row r="1609" spans="1:18" x14ac:dyDescent="0.25">
      <c r="A1609" s="35">
        <v>92790551</v>
      </c>
      <c r="B1609" s="35" t="s">
        <v>92</v>
      </c>
      <c r="C1609" s="35" t="s">
        <v>1865</v>
      </c>
      <c r="D1609" s="35" t="s">
        <v>88</v>
      </c>
      <c r="E1609" s="36">
        <v>44629</v>
      </c>
      <c r="F1609" s="35" t="s">
        <v>0</v>
      </c>
      <c r="G1609" s="35" t="s">
        <v>36</v>
      </c>
      <c r="H1609" s="35" t="s">
        <v>205</v>
      </c>
      <c r="I1609" s="35" t="s">
        <v>63</v>
      </c>
      <c r="J1609" s="35">
        <v>205</v>
      </c>
      <c r="K1609" s="35" t="s">
        <v>103</v>
      </c>
      <c r="L1609" s="35" t="s">
        <v>48</v>
      </c>
      <c r="M1609" s="36">
        <v>44917</v>
      </c>
      <c r="N1609" s="35" t="s">
        <v>11</v>
      </c>
      <c r="O1609" s="35" t="s">
        <v>0</v>
      </c>
      <c r="P1609" s="35" t="s">
        <v>393</v>
      </c>
      <c r="Q1609" s="36">
        <v>44923</v>
      </c>
      <c r="R1609" s="35" t="s">
        <v>62</v>
      </c>
    </row>
    <row r="1610" spans="1:18" x14ac:dyDescent="0.25">
      <c r="A1610" s="35">
        <v>92791231</v>
      </c>
      <c r="B1610" s="35" t="s">
        <v>92</v>
      </c>
      <c r="C1610" s="35" t="s">
        <v>1622</v>
      </c>
      <c r="D1610" s="35" t="s">
        <v>88</v>
      </c>
      <c r="E1610" s="36">
        <v>44629</v>
      </c>
      <c r="F1610" s="35" t="s">
        <v>38</v>
      </c>
      <c r="G1610" s="35" t="s">
        <v>18</v>
      </c>
      <c r="H1610" s="35" t="s">
        <v>205</v>
      </c>
      <c r="I1610" s="35" t="s">
        <v>63</v>
      </c>
      <c r="J1610" s="35">
        <v>205</v>
      </c>
      <c r="K1610" s="35" t="s">
        <v>103</v>
      </c>
      <c r="L1610" s="35" t="s">
        <v>48</v>
      </c>
      <c r="M1610" s="36">
        <v>44824</v>
      </c>
      <c r="N1610" s="35" t="s">
        <v>31</v>
      </c>
      <c r="O1610" s="35" t="s">
        <v>5</v>
      </c>
      <c r="P1610" s="35" t="s">
        <v>393</v>
      </c>
      <c r="Q1610" s="36">
        <v>44832</v>
      </c>
      <c r="R1610" s="35" t="s">
        <v>62</v>
      </c>
    </row>
    <row r="1611" spans="1:18" x14ac:dyDescent="0.25">
      <c r="A1611" s="35">
        <v>92791513</v>
      </c>
      <c r="B1611" s="35" t="s">
        <v>87</v>
      </c>
      <c r="C1611" s="35" t="s">
        <v>1623</v>
      </c>
      <c r="D1611" s="35" t="s">
        <v>88</v>
      </c>
      <c r="E1611" s="36">
        <v>44629</v>
      </c>
      <c r="F1611" s="35" t="s">
        <v>38</v>
      </c>
      <c r="G1611" s="35" t="s">
        <v>37</v>
      </c>
      <c r="H1611" s="35" t="s">
        <v>27</v>
      </c>
      <c r="I1611" s="35" t="s">
        <v>63</v>
      </c>
      <c r="J1611" s="35">
        <v>205</v>
      </c>
      <c r="K1611" s="35" t="s">
        <v>103</v>
      </c>
      <c r="L1611" s="35" t="s">
        <v>48</v>
      </c>
      <c r="M1611" s="36">
        <v>44834</v>
      </c>
      <c r="N1611" s="35" t="s">
        <v>27</v>
      </c>
      <c r="O1611" s="35" t="s">
        <v>5</v>
      </c>
      <c r="P1611" s="35"/>
      <c r="Q1611" s="35"/>
      <c r="R1611" s="35" t="s">
        <v>61</v>
      </c>
    </row>
    <row r="1612" spans="1:18" x14ac:dyDescent="0.25">
      <c r="A1612" s="35">
        <v>92791527</v>
      </c>
      <c r="B1612" s="35" t="s">
        <v>87</v>
      </c>
      <c r="C1612" s="35" t="s">
        <v>1673</v>
      </c>
      <c r="D1612" s="35" t="s">
        <v>89</v>
      </c>
      <c r="E1612" s="36">
        <v>44629</v>
      </c>
      <c r="F1612" s="35" t="s">
        <v>0</v>
      </c>
      <c r="G1612" s="35">
        <v>6208</v>
      </c>
      <c r="H1612" s="35" t="s">
        <v>14</v>
      </c>
      <c r="I1612" s="35" t="s">
        <v>63</v>
      </c>
      <c r="J1612" s="35">
        <v>205</v>
      </c>
      <c r="K1612" s="35" t="s">
        <v>103</v>
      </c>
      <c r="L1612" s="35" t="s">
        <v>48</v>
      </c>
      <c r="M1612" s="36">
        <v>44837</v>
      </c>
      <c r="N1612" s="35" t="s">
        <v>14</v>
      </c>
      <c r="O1612" s="35" t="s">
        <v>0</v>
      </c>
      <c r="P1612" s="35" t="s">
        <v>393</v>
      </c>
      <c r="Q1612" s="36">
        <v>44851</v>
      </c>
      <c r="R1612" s="35" t="s">
        <v>62</v>
      </c>
    </row>
    <row r="1613" spans="1:18" x14ac:dyDescent="0.25">
      <c r="A1613" s="35">
        <v>92792260</v>
      </c>
      <c r="B1613" s="35" t="s">
        <v>92</v>
      </c>
      <c r="C1613" s="35" t="s">
        <v>1674</v>
      </c>
      <c r="D1613" s="35" t="s">
        <v>89</v>
      </c>
      <c r="E1613" s="36">
        <v>44630</v>
      </c>
      <c r="F1613" s="35" t="s">
        <v>0</v>
      </c>
      <c r="G1613" s="35" t="s">
        <v>36</v>
      </c>
      <c r="H1613" s="35" t="s">
        <v>205</v>
      </c>
      <c r="I1613" s="35" t="s">
        <v>63</v>
      </c>
      <c r="J1613" s="35">
        <v>204</v>
      </c>
      <c r="K1613" s="35" t="s">
        <v>103</v>
      </c>
      <c r="L1613" s="35" t="s">
        <v>48</v>
      </c>
      <c r="M1613" s="36">
        <v>44865</v>
      </c>
      <c r="N1613" s="35" t="s">
        <v>207</v>
      </c>
      <c r="O1613" s="35" t="s">
        <v>0</v>
      </c>
      <c r="P1613" s="35" t="s">
        <v>393</v>
      </c>
      <c r="Q1613" s="36">
        <v>44886</v>
      </c>
      <c r="R1613" s="35" t="s">
        <v>62</v>
      </c>
    </row>
    <row r="1614" spans="1:18" x14ac:dyDescent="0.25">
      <c r="A1614" s="35">
        <v>92793859</v>
      </c>
      <c r="B1614" s="35" t="s">
        <v>92</v>
      </c>
      <c r="C1614" s="35" t="s">
        <v>1594</v>
      </c>
      <c r="D1614" s="35" t="s">
        <v>89</v>
      </c>
      <c r="E1614" s="36">
        <v>44631</v>
      </c>
      <c r="F1614" s="35" t="s">
        <v>0</v>
      </c>
      <c r="G1614" s="35">
        <v>16353</v>
      </c>
      <c r="H1614" s="35" t="s">
        <v>205</v>
      </c>
      <c r="I1614" s="35" t="s">
        <v>63</v>
      </c>
      <c r="J1614" s="35">
        <v>203</v>
      </c>
      <c r="K1614" s="35" t="s">
        <v>103</v>
      </c>
      <c r="L1614" s="35" t="s">
        <v>48</v>
      </c>
      <c r="M1614" s="36">
        <v>44852</v>
      </c>
      <c r="N1614" s="35" t="s">
        <v>207</v>
      </c>
      <c r="O1614" s="35" t="s">
        <v>0</v>
      </c>
      <c r="P1614" s="35" t="s">
        <v>393</v>
      </c>
      <c r="Q1614" s="36">
        <v>44865</v>
      </c>
      <c r="R1614" s="35" t="s">
        <v>62</v>
      </c>
    </row>
    <row r="1615" spans="1:18" x14ac:dyDescent="0.25">
      <c r="A1615" s="35">
        <v>92794990</v>
      </c>
      <c r="B1615" s="35" t="s">
        <v>92</v>
      </c>
      <c r="C1615" s="35" t="s">
        <v>1624</v>
      </c>
      <c r="D1615" s="35" t="s">
        <v>89</v>
      </c>
      <c r="E1615" s="36">
        <v>44631</v>
      </c>
      <c r="F1615" s="35" t="s">
        <v>0</v>
      </c>
      <c r="G1615" s="35" t="s">
        <v>37</v>
      </c>
      <c r="H1615" s="35" t="s">
        <v>205</v>
      </c>
      <c r="I1615" s="35" t="s">
        <v>63</v>
      </c>
      <c r="J1615" s="35">
        <v>203</v>
      </c>
      <c r="K1615" s="35" t="s">
        <v>103</v>
      </c>
      <c r="L1615" s="35" t="s">
        <v>48</v>
      </c>
      <c r="M1615" s="36">
        <v>44828</v>
      </c>
      <c r="N1615" s="35" t="s">
        <v>2</v>
      </c>
      <c r="O1615" s="35" t="s">
        <v>0</v>
      </c>
      <c r="P1615" s="35" t="s">
        <v>393</v>
      </c>
      <c r="Q1615" s="36">
        <v>44844</v>
      </c>
      <c r="R1615" s="35" t="s">
        <v>62</v>
      </c>
    </row>
    <row r="1616" spans="1:18" x14ac:dyDescent="0.25">
      <c r="A1616" s="35">
        <v>92795225</v>
      </c>
      <c r="B1616" s="35" t="s">
        <v>87</v>
      </c>
      <c r="C1616" s="35" t="s">
        <v>1625</v>
      </c>
      <c r="D1616" s="35" t="s">
        <v>89</v>
      </c>
      <c r="E1616" s="36">
        <v>44631</v>
      </c>
      <c r="F1616" s="35" t="s">
        <v>38</v>
      </c>
      <c r="G1616" s="35">
        <v>7633</v>
      </c>
      <c r="H1616" s="35" t="s">
        <v>21</v>
      </c>
      <c r="I1616" s="35" t="s">
        <v>63</v>
      </c>
      <c r="J1616" s="35">
        <v>203</v>
      </c>
      <c r="K1616" s="35" t="s">
        <v>103</v>
      </c>
      <c r="L1616" s="35" t="s">
        <v>48</v>
      </c>
      <c r="M1616" s="36">
        <v>44823</v>
      </c>
      <c r="N1616" s="35" t="s">
        <v>21</v>
      </c>
      <c r="O1616" s="35" t="s">
        <v>5</v>
      </c>
      <c r="P1616" s="35"/>
      <c r="Q1616" s="35"/>
      <c r="R1616" s="35" t="s">
        <v>61</v>
      </c>
    </row>
    <row r="1617" spans="1:18" x14ac:dyDescent="0.25">
      <c r="A1617" s="35">
        <v>92795905</v>
      </c>
      <c r="B1617" s="35" t="s">
        <v>92</v>
      </c>
      <c r="C1617" s="35" t="s">
        <v>1675</v>
      </c>
      <c r="D1617" s="35" t="s">
        <v>89</v>
      </c>
      <c r="E1617" s="36">
        <v>44632</v>
      </c>
      <c r="F1617" s="35" t="s">
        <v>38</v>
      </c>
      <c r="G1617" s="35" t="s">
        <v>37</v>
      </c>
      <c r="H1617" s="35" t="s">
        <v>205</v>
      </c>
      <c r="I1617" s="35" t="s">
        <v>63</v>
      </c>
      <c r="J1617" s="35">
        <v>202</v>
      </c>
      <c r="K1617" s="35" t="s">
        <v>103</v>
      </c>
      <c r="L1617" s="35" t="s">
        <v>48</v>
      </c>
      <c r="M1617" s="36">
        <v>44849</v>
      </c>
      <c r="N1617" s="35" t="s">
        <v>32</v>
      </c>
      <c r="O1617" s="35" t="s">
        <v>5</v>
      </c>
      <c r="P1617" s="35" t="s">
        <v>393</v>
      </c>
      <c r="Q1617" s="36">
        <v>44877</v>
      </c>
      <c r="R1617" s="35" t="s">
        <v>62</v>
      </c>
    </row>
    <row r="1618" spans="1:18" x14ac:dyDescent="0.25">
      <c r="A1618" s="35">
        <v>92798252</v>
      </c>
      <c r="B1618" s="35" t="s">
        <v>92</v>
      </c>
      <c r="C1618" s="35" t="s">
        <v>1626</v>
      </c>
      <c r="D1618" s="35" t="s">
        <v>88</v>
      </c>
      <c r="E1618" s="36">
        <v>44634</v>
      </c>
      <c r="F1618" s="35" t="s">
        <v>0</v>
      </c>
      <c r="G1618" s="35">
        <v>25</v>
      </c>
      <c r="H1618" s="35" t="s">
        <v>205</v>
      </c>
      <c r="I1618" s="35" t="s">
        <v>63</v>
      </c>
      <c r="J1618" s="35">
        <v>200</v>
      </c>
      <c r="K1618" s="35" t="s">
        <v>103</v>
      </c>
      <c r="L1618" s="35" t="s">
        <v>48</v>
      </c>
      <c r="M1618" s="36">
        <v>44827</v>
      </c>
      <c r="N1618" s="35" t="s">
        <v>1</v>
      </c>
      <c r="O1618" s="35" t="s">
        <v>0</v>
      </c>
      <c r="P1618" s="35" t="s">
        <v>393</v>
      </c>
      <c r="Q1618" s="36">
        <v>44849</v>
      </c>
      <c r="R1618" s="35" t="s">
        <v>62</v>
      </c>
    </row>
    <row r="1619" spans="1:18" x14ac:dyDescent="0.25">
      <c r="A1619" s="35">
        <v>92799394</v>
      </c>
      <c r="B1619" s="35" t="s">
        <v>87</v>
      </c>
      <c r="C1619" s="35" t="s">
        <v>1676</v>
      </c>
      <c r="D1619" s="35" t="s">
        <v>89</v>
      </c>
      <c r="E1619" s="36">
        <v>44634</v>
      </c>
      <c r="F1619" s="35" t="s">
        <v>42</v>
      </c>
      <c r="G1619" s="35" t="s">
        <v>36</v>
      </c>
      <c r="H1619" s="35" t="s">
        <v>2</v>
      </c>
      <c r="I1619" s="35" t="s">
        <v>63</v>
      </c>
      <c r="J1619" s="35">
        <v>200</v>
      </c>
      <c r="K1619" s="35" t="s">
        <v>103</v>
      </c>
      <c r="L1619" s="35" t="s">
        <v>48</v>
      </c>
      <c r="M1619" s="36">
        <v>44854</v>
      </c>
      <c r="N1619" s="35" t="s">
        <v>12</v>
      </c>
      <c r="O1619" s="35" t="s">
        <v>0</v>
      </c>
      <c r="P1619" s="35" t="s">
        <v>393</v>
      </c>
      <c r="Q1619" s="36">
        <v>44867</v>
      </c>
      <c r="R1619" s="35" t="s">
        <v>62</v>
      </c>
    </row>
    <row r="1620" spans="1:18" x14ac:dyDescent="0.25">
      <c r="A1620" s="35">
        <v>92785734</v>
      </c>
      <c r="B1620" s="35" t="s">
        <v>92</v>
      </c>
      <c r="C1620" s="35" t="s">
        <v>1866</v>
      </c>
      <c r="D1620" s="35" t="s">
        <v>88</v>
      </c>
      <c r="E1620" s="36">
        <v>44625</v>
      </c>
      <c r="F1620" s="35" t="s">
        <v>0</v>
      </c>
      <c r="G1620" s="35" t="s">
        <v>18</v>
      </c>
      <c r="H1620" s="35" t="s">
        <v>205</v>
      </c>
      <c r="I1620" s="35" t="s">
        <v>63</v>
      </c>
      <c r="J1620" s="35">
        <v>209</v>
      </c>
      <c r="K1620" s="35" t="s">
        <v>103</v>
      </c>
      <c r="L1620" s="35" t="s">
        <v>48</v>
      </c>
      <c r="M1620" s="36">
        <v>44810</v>
      </c>
      <c r="N1620" s="35" t="s">
        <v>11</v>
      </c>
      <c r="O1620" s="35" t="s">
        <v>0</v>
      </c>
      <c r="P1620" s="35" t="s">
        <v>393</v>
      </c>
      <c r="Q1620" s="36">
        <v>44840</v>
      </c>
      <c r="R1620" s="35" t="s">
        <v>62</v>
      </c>
    </row>
    <row r="1621" spans="1:18" x14ac:dyDescent="0.25">
      <c r="A1621" s="35">
        <v>92827851</v>
      </c>
      <c r="B1621" s="35" t="s">
        <v>92</v>
      </c>
      <c r="C1621" s="35" t="s">
        <v>1691</v>
      </c>
      <c r="D1621" s="35" t="s">
        <v>89</v>
      </c>
      <c r="E1621" s="36">
        <v>44652</v>
      </c>
      <c r="F1621" s="35" t="s">
        <v>0</v>
      </c>
      <c r="G1621" s="35" t="s">
        <v>36</v>
      </c>
      <c r="H1621" s="35" t="s">
        <v>205</v>
      </c>
      <c r="I1621" s="35" t="s">
        <v>63</v>
      </c>
      <c r="J1621" s="35">
        <v>182</v>
      </c>
      <c r="K1621" s="35" t="s">
        <v>103</v>
      </c>
      <c r="L1621" s="35" t="s">
        <v>48</v>
      </c>
      <c r="M1621" s="36">
        <v>44838</v>
      </c>
      <c r="N1621" s="35" t="s">
        <v>207</v>
      </c>
      <c r="O1621" s="35" t="s">
        <v>0</v>
      </c>
      <c r="P1621" s="35" t="s">
        <v>393</v>
      </c>
      <c r="Q1621" s="36">
        <v>44851</v>
      </c>
      <c r="R1621" s="35" t="s">
        <v>62</v>
      </c>
    </row>
    <row r="1622" spans="1:18" x14ac:dyDescent="0.25">
      <c r="A1622" s="35">
        <v>92828211</v>
      </c>
      <c r="B1622" s="35" t="s">
        <v>92</v>
      </c>
      <c r="C1622" s="35" t="s">
        <v>1692</v>
      </c>
      <c r="D1622" s="35" t="s">
        <v>88</v>
      </c>
      <c r="E1622" s="36">
        <v>44653</v>
      </c>
      <c r="F1622" s="35" t="s">
        <v>0</v>
      </c>
      <c r="G1622" s="35" t="s">
        <v>37</v>
      </c>
      <c r="H1622" s="35" t="s">
        <v>205</v>
      </c>
      <c r="I1622" s="35" t="s">
        <v>63</v>
      </c>
      <c r="J1622" s="35">
        <v>181</v>
      </c>
      <c r="K1622" s="35" t="s">
        <v>103</v>
      </c>
      <c r="L1622" s="35" t="s">
        <v>48</v>
      </c>
      <c r="M1622" s="36">
        <v>44838</v>
      </c>
      <c r="N1622" s="35" t="s">
        <v>35</v>
      </c>
      <c r="O1622" s="35" t="s">
        <v>0</v>
      </c>
      <c r="P1622" s="35" t="s">
        <v>393</v>
      </c>
      <c r="Q1622" s="36">
        <v>44867</v>
      </c>
      <c r="R1622" s="35" t="s">
        <v>62</v>
      </c>
    </row>
    <row r="1623" spans="1:18" x14ac:dyDescent="0.25">
      <c r="A1623" s="35">
        <v>92829023</v>
      </c>
      <c r="B1623" s="35" t="s">
        <v>92</v>
      </c>
      <c r="C1623" s="35" t="s">
        <v>1693</v>
      </c>
      <c r="D1623" s="35" t="s">
        <v>88</v>
      </c>
      <c r="E1623" s="36">
        <v>44653</v>
      </c>
      <c r="F1623" s="35" t="s">
        <v>0</v>
      </c>
      <c r="G1623" s="35" t="s">
        <v>37</v>
      </c>
      <c r="H1623" s="35" t="s">
        <v>205</v>
      </c>
      <c r="I1623" s="35" t="s">
        <v>63</v>
      </c>
      <c r="J1623" s="35">
        <v>181</v>
      </c>
      <c r="K1623" s="35" t="s">
        <v>103</v>
      </c>
      <c r="L1623" s="35" t="s">
        <v>48</v>
      </c>
      <c r="M1623" s="36">
        <v>44852</v>
      </c>
      <c r="N1623" s="35" t="s">
        <v>1</v>
      </c>
      <c r="O1623" s="35" t="s">
        <v>0</v>
      </c>
      <c r="P1623" s="35" t="s">
        <v>393</v>
      </c>
      <c r="Q1623" s="36">
        <v>44865</v>
      </c>
      <c r="R1623" s="35" t="s">
        <v>62</v>
      </c>
    </row>
    <row r="1624" spans="1:18" x14ac:dyDescent="0.25">
      <c r="A1624" s="35">
        <v>92829087</v>
      </c>
      <c r="B1624" s="35" t="s">
        <v>92</v>
      </c>
      <c r="C1624" s="35" t="s">
        <v>1867</v>
      </c>
      <c r="D1624" s="35" t="s">
        <v>89</v>
      </c>
      <c r="E1624" s="36">
        <v>44653</v>
      </c>
      <c r="F1624" s="35" t="s">
        <v>0</v>
      </c>
      <c r="G1624" s="35" t="s">
        <v>37</v>
      </c>
      <c r="H1624" s="35" t="s">
        <v>205</v>
      </c>
      <c r="I1624" s="35" t="s">
        <v>63</v>
      </c>
      <c r="J1624" s="35">
        <v>181</v>
      </c>
      <c r="K1624" s="35" t="s">
        <v>103</v>
      </c>
      <c r="L1624" s="35" t="s">
        <v>48</v>
      </c>
      <c r="M1624" s="36">
        <v>44902</v>
      </c>
      <c r="N1624" s="35" t="s">
        <v>1</v>
      </c>
      <c r="O1624" s="35" t="s">
        <v>0</v>
      </c>
      <c r="P1624" s="35" t="s">
        <v>393</v>
      </c>
      <c r="Q1624" s="36">
        <v>44925</v>
      </c>
      <c r="R1624" s="35" t="s">
        <v>62</v>
      </c>
    </row>
    <row r="1625" spans="1:18" x14ac:dyDescent="0.25">
      <c r="A1625" s="35">
        <v>92608245</v>
      </c>
      <c r="B1625" s="35" t="s">
        <v>87</v>
      </c>
      <c r="C1625" s="35" t="s">
        <v>1723</v>
      </c>
      <c r="D1625" s="35" t="s">
        <v>89</v>
      </c>
      <c r="E1625" s="36">
        <v>44502</v>
      </c>
      <c r="F1625" s="35" t="s">
        <v>0</v>
      </c>
      <c r="G1625" s="35">
        <v>5945</v>
      </c>
      <c r="H1625" s="35" t="s">
        <v>14</v>
      </c>
      <c r="I1625" s="35" t="s">
        <v>63</v>
      </c>
      <c r="J1625" s="35">
        <v>363</v>
      </c>
      <c r="K1625" s="35" t="s">
        <v>100</v>
      </c>
      <c r="L1625" s="35" t="s">
        <v>48</v>
      </c>
      <c r="M1625" s="36">
        <v>44728</v>
      </c>
      <c r="N1625" s="35" t="s">
        <v>14</v>
      </c>
      <c r="O1625" s="35" t="s">
        <v>0</v>
      </c>
      <c r="P1625" s="35" t="s">
        <v>393</v>
      </c>
      <c r="Q1625" s="36">
        <v>44753</v>
      </c>
      <c r="R1625" s="35" t="s">
        <v>62</v>
      </c>
    </row>
    <row r="1626" spans="1:18" x14ac:dyDescent="0.25">
      <c r="A1626" s="35">
        <v>92620131</v>
      </c>
      <c r="B1626" s="35" t="s">
        <v>87</v>
      </c>
      <c r="C1626" s="35" t="s">
        <v>1724</v>
      </c>
      <c r="D1626" s="35" t="s">
        <v>88</v>
      </c>
      <c r="E1626" s="36">
        <v>44510</v>
      </c>
      <c r="F1626" s="35" t="s">
        <v>0</v>
      </c>
      <c r="G1626" s="35">
        <v>900</v>
      </c>
      <c r="H1626" s="35" t="s">
        <v>3</v>
      </c>
      <c r="I1626" s="35" t="s">
        <v>63</v>
      </c>
      <c r="J1626" s="35">
        <v>355</v>
      </c>
      <c r="K1626" s="35" t="s">
        <v>100</v>
      </c>
      <c r="L1626" s="35" t="s">
        <v>48</v>
      </c>
      <c r="M1626" s="36">
        <v>44692</v>
      </c>
      <c r="N1626" s="35" t="s">
        <v>3</v>
      </c>
      <c r="O1626" s="35" t="s">
        <v>0</v>
      </c>
      <c r="P1626" s="35"/>
      <c r="Q1626" s="35"/>
      <c r="R1626" s="35" t="s">
        <v>61</v>
      </c>
    </row>
    <row r="1627" spans="1:18" x14ac:dyDescent="0.25">
      <c r="A1627" s="35">
        <v>92813585</v>
      </c>
      <c r="B1627" s="35" t="s">
        <v>87</v>
      </c>
      <c r="C1627" s="35" t="s">
        <v>1725</v>
      </c>
      <c r="D1627" s="35" t="s">
        <v>89</v>
      </c>
      <c r="E1627" s="36">
        <v>44643</v>
      </c>
      <c r="F1627" s="35" t="s">
        <v>0</v>
      </c>
      <c r="G1627" s="35">
        <v>11803</v>
      </c>
      <c r="H1627" s="35" t="s">
        <v>11</v>
      </c>
      <c r="I1627" s="35" t="s">
        <v>63</v>
      </c>
      <c r="J1627" s="35">
        <v>222</v>
      </c>
      <c r="K1627" s="35" t="s">
        <v>100</v>
      </c>
      <c r="L1627" s="35" t="s">
        <v>48</v>
      </c>
      <c r="M1627" s="36">
        <v>44827</v>
      </c>
      <c r="N1627" s="35" t="s">
        <v>11</v>
      </c>
      <c r="O1627" s="35" t="s">
        <v>0</v>
      </c>
      <c r="P1627" s="35" t="s">
        <v>393</v>
      </c>
      <c r="Q1627" s="36">
        <v>44854</v>
      </c>
      <c r="R1627" s="35" t="s">
        <v>62</v>
      </c>
    </row>
    <row r="1628" spans="1:18" x14ac:dyDescent="0.25">
      <c r="A1628" s="35">
        <v>92820588</v>
      </c>
      <c r="B1628" s="35" t="s">
        <v>87</v>
      </c>
      <c r="C1628" s="35" t="s">
        <v>1720</v>
      </c>
      <c r="D1628" s="35" t="s">
        <v>89</v>
      </c>
      <c r="E1628" s="36">
        <v>44644</v>
      </c>
      <c r="F1628" s="35" t="s">
        <v>0</v>
      </c>
      <c r="G1628" s="35" t="s">
        <v>1460</v>
      </c>
      <c r="H1628" s="35" t="s">
        <v>14</v>
      </c>
      <c r="I1628" s="35" t="s">
        <v>63</v>
      </c>
      <c r="J1628" s="35">
        <v>221</v>
      </c>
      <c r="K1628" s="35" t="s">
        <v>100</v>
      </c>
      <c r="L1628" s="35" t="s">
        <v>48</v>
      </c>
      <c r="M1628" s="36">
        <v>44832</v>
      </c>
      <c r="N1628" s="35" t="s">
        <v>14</v>
      </c>
      <c r="O1628" s="35" t="s">
        <v>0</v>
      </c>
      <c r="P1628" s="35" t="s">
        <v>393</v>
      </c>
      <c r="Q1628" s="36">
        <v>44851</v>
      </c>
      <c r="R1628" s="35" t="s">
        <v>62</v>
      </c>
    </row>
    <row r="1629" spans="1:18" x14ac:dyDescent="0.25">
      <c r="A1629" s="35">
        <v>92834555</v>
      </c>
      <c r="B1629" s="35" t="s">
        <v>92</v>
      </c>
      <c r="C1629" s="35" t="s">
        <v>1708</v>
      </c>
      <c r="D1629" s="35" t="s">
        <v>88</v>
      </c>
      <c r="E1629" s="36">
        <v>44657</v>
      </c>
      <c r="F1629" s="35" t="s">
        <v>0</v>
      </c>
      <c r="G1629" s="35" t="s">
        <v>37</v>
      </c>
      <c r="H1629" s="35" t="s">
        <v>205</v>
      </c>
      <c r="I1629" s="35" t="s">
        <v>63</v>
      </c>
      <c r="J1629" s="35">
        <v>208</v>
      </c>
      <c r="K1629" s="35" t="s">
        <v>100</v>
      </c>
      <c r="L1629" s="35" t="s">
        <v>48</v>
      </c>
      <c r="M1629" s="36">
        <v>44840</v>
      </c>
      <c r="N1629" s="35" t="s">
        <v>213</v>
      </c>
      <c r="O1629" s="35" t="s">
        <v>0</v>
      </c>
      <c r="P1629" s="35"/>
      <c r="Q1629" s="35"/>
      <c r="R1629" s="35" t="s">
        <v>61</v>
      </c>
    </row>
    <row r="1630" spans="1:18" x14ac:dyDescent="0.25">
      <c r="A1630" s="35">
        <v>92834920</v>
      </c>
      <c r="B1630" s="35" t="s">
        <v>87</v>
      </c>
      <c r="C1630" s="35" t="s">
        <v>1786</v>
      </c>
      <c r="D1630" s="35" t="s">
        <v>88</v>
      </c>
      <c r="E1630" s="36">
        <v>44658</v>
      </c>
      <c r="F1630" s="35" t="s">
        <v>38</v>
      </c>
      <c r="G1630" s="35" t="s">
        <v>37</v>
      </c>
      <c r="H1630" s="35" t="s">
        <v>32</v>
      </c>
      <c r="I1630" s="35" t="s">
        <v>63</v>
      </c>
      <c r="J1630" s="35">
        <v>207</v>
      </c>
      <c r="K1630" s="35" t="s">
        <v>100</v>
      </c>
      <c r="L1630" s="35" t="s">
        <v>48</v>
      </c>
      <c r="M1630" s="36">
        <v>44874</v>
      </c>
      <c r="N1630" s="35" t="s">
        <v>32</v>
      </c>
      <c r="O1630" s="35" t="s">
        <v>5</v>
      </c>
      <c r="P1630" s="35" t="s">
        <v>393</v>
      </c>
      <c r="Q1630" s="36">
        <v>44898</v>
      </c>
      <c r="R1630" s="35" t="s">
        <v>62</v>
      </c>
    </row>
    <row r="1631" spans="1:18" x14ac:dyDescent="0.25">
      <c r="A1631" s="35">
        <v>92835879</v>
      </c>
      <c r="B1631" s="35" t="s">
        <v>87</v>
      </c>
      <c r="C1631" s="35" t="s">
        <v>1709</v>
      </c>
      <c r="D1631" s="35" t="s">
        <v>89</v>
      </c>
      <c r="E1631" s="36">
        <v>44658</v>
      </c>
      <c r="F1631" s="35" t="s">
        <v>0</v>
      </c>
      <c r="G1631" s="35">
        <v>7632</v>
      </c>
      <c r="H1631" s="35" t="s">
        <v>14</v>
      </c>
      <c r="I1631" s="35" t="s">
        <v>63</v>
      </c>
      <c r="J1631" s="35">
        <v>207</v>
      </c>
      <c r="K1631" s="35" t="s">
        <v>100</v>
      </c>
      <c r="L1631" s="35" t="s">
        <v>48</v>
      </c>
      <c r="M1631" s="36">
        <v>44845</v>
      </c>
      <c r="N1631" s="35" t="s">
        <v>14</v>
      </c>
      <c r="O1631" s="35" t="s">
        <v>0</v>
      </c>
      <c r="P1631" s="35" t="s">
        <v>393</v>
      </c>
      <c r="Q1631" s="36">
        <v>44854</v>
      </c>
      <c r="R1631" s="35" t="s">
        <v>62</v>
      </c>
    </row>
    <row r="1632" spans="1:18" x14ac:dyDescent="0.25">
      <c r="A1632" s="35">
        <v>92836232</v>
      </c>
      <c r="B1632" s="35" t="s">
        <v>92</v>
      </c>
      <c r="C1632" s="35" t="s">
        <v>1710</v>
      </c>
      <c r="D1632" s="35" t="s">
        <v>89</v>
      </c>
      <c r="E1632" s="36">
        <v>44658</v>
      </c>
      <c r="F1632" s="35" t="s">
        <v>0</v>
      </c>
      <c r="G1632" s="35" t="s">
        <v>36</v>
      </c>
      <c r="H1632" s="35" t="s">
        <v>205</v>
      </c>
      <c r="I1632" s="35" t="s">
        <v>63</v>
      </c>
      <c r="J1632" s="35">
        <v>207</v>
      </c>
      <c r="K1632" s="35" t="s">
        <v>100</v>
      </c>
      <c r="L1632" s="35" t="s">
        <v>48</v>
      </c>
      <c r="M1632" s="36">
        <v>44847</v>
      </c>
      <c r="N1632" s="35" t="s">
        <v>11</v>
      </c>
      <c r="O1632" s="35" t="s">
        <v>0</v>
      </c>
      <c r="P1632" s="35"/>
      <c r="Q1632" s="35"/>
      <c r="R1632" s="35" t="s">
        <v>61</v>
      </c>
    </row>
    <row r="1633" spans="1:18" x14ac:dyDescent="0.25">
      <c r="A1633" s="35">
        <v>92836873</v>
      </c>
      <c r="B1633" s="35" t="s">
        <v>92</v>
      </c>
      <c r="C1633" s="35" t="s">
        <v>1711</v>
      </c>
      <c r="D1633" s="35" t="s">
        <v>88</v>
      </c>
      <c r="E1633" s="36">
        <v>44659</v>
      </c>
      <c r="F1633" s="35" t="s">
        <v>38</v>
      </c>
      <c r="G1633" s="35" t="s">
        <v>18</v>
      </c>
      <c r="H1633" s="35" t="s">
        <v>205</v>
      </c>
      <c r="I1633" s="35" t="s">
        <v>63</v>
      </c>
      <c r="J1633" s="35">
        <v>206</v>
      </c>
      <c r="K1633" s="35" t="s">
        <v>100</v>
      </c>
      <c r="L1633" s="35" t="s">
        <v>48</v>
      </c>
      <c r="M1633" s="36">
        <v>44846</v>
      </c>
      <c r="N1633" s="35" t="s">
        <v>27</v>
      </c>
      <c r="O1633" s="35" t="s">
        <v>5</v>
      </c>
      <c r="P1633" s="35"/>
      <c r="Q1633" s="35"/>
      <c r="R1633" s="35" t="s">
        <v>61</v>
      </c>
    </row>
    <row r="1634" spans="1:18" x14ac:dyDescent="0.25">
      <c r="A1634" s="35">
        <v>92837691</v>
      </c>
      <c r="B1634" s="35" t="s">
        <v>87</v>
      </c>
      <c r="C1634" s="35" t="s">
        <v>1712</v>
      </c>
      <c r="D1634" s="35" t="s">
        <v>88</v>
      </c>
      <c r="E1634" s="36">
        <v>44659</v>
      </c>
      <c r="F1634" s="35" t="s">
        <v>39</v>
      </c>
      <c r="G1634" s="35" t="s">
        <v>1460</v>
      </c>
      <c r="H1634" s="35" t="s">
        <v>34</v>
      </c>
      <c r="I1634" s="35" t="s">
        <v>63</v>
      </c>
      <c r="J1634" s="35">
        <v>206</v>
      </c>
      <c r="K1634" s="35" t="s">
        <v>100</v>
      </c>
      <c r="L1634" s="35" t="s">
        <v>48</v>
      </c>
      <c r="M1634" s="36">
        <v>44845</v>
      </c>
      <c r="N1634" s="35" t="s">
        <v>34</v>
      </c>
      <c r="O1634" s="35" t="s">
        <v>5</v>
      </c>
      <c r="P1634" s="35"/>
      <c r="Q1634" s="35"/>
      <c r="R1634" s="35" t="s">
        <v>61</v>
      </c>
    </row>
    <row r="1635" spans="1:18" x14ac:dyDescent="0.25">
      <c r="A1635" s="35">
        <v>92838091</v>
      </c>
      <c r="B1635" s="35" t="s">
        <v>87</v>
      </c>
      <c r="C1635" s="35" t="s">
        <v>1713</v>
      </c>
      <c r="D1635" s="35" t="s">
        <v>89</v>
      </c>
      <c r="E1635" s="36">
        <v>44659</v>
      </c>
      <c r="F1635" s="35" t="s">
        <v>38</v>
      </c>
      <c r="G1635" s="35" t="s">
        <v>37</v>
      </c>
      <c r="H1635" s="35" t="s">
        <v>27</v>
      </c>
      <c r="I1635" s="35" t="s">
        <v>63</v>
      </c>
      <c r="J1635" s="35">
        <v>206</v>
      </c>
      <c r="K1635" s="35" t="s">
        <v>100</v>
      </c>
      <c r="L1635" s="35" t="s">
        <v>48</v>
      </c>
      <c r="M1635" s="36">
        <v>44851</v>
      </c>
      <c r="N1635" s="35" t="s">
        <v>27</v>
      </c>
      <c r="O1635" s="35" t="s">
        <v>5</v>
      </c>
      <c r="P1635" s="35"/>
      <c r="Q1635" s="35"/>
      <c r="R1635" s="35" t="s">
        <v>61</v>
      </c>
    </row>
    <row r="1636" spans="1:18" x14ac:dyDescent="0.25">
      <c r="A1636" s="35">
        <v>92838097</v>
      </c>
      <c r="B1636" s="35" t="s">
        <v>92</v>
      </c>
      <c r="C1636" s="35" t="s">
        <v>1545</v>
      </c>
      <c r="D1636" s="35" t="s">
        <v>88</v>
      </c>
      <c r="E1636" s="36">
        <v>44660</v>
      </c>
      <c r="F1636" s="35" t="s">
        <v>0</v>
      </c>
      <c r="G1636" s="35" t="s">
        <v>37</v>
      </c>
      <c r="H1636" s="35" t="s">
        <v>205</v>
      </c>
      <c r="I1636" s="35" t="s">
        <v>63</v>
      </c>
      <c r="J1636" s="35">
        <v>205</v>
      </c>
      <c r="K1636" s="35" t="s">
        <v>100</v>
      </c>
      <c r="L1636" s="35" t="s">
        <v>48</v>
      </c>
      <c r="M1636" s="36">
        <v>44847</v>
      </c>
      <c r="N1636" s="35" t="s">
        <v>1</v>
      </c>
      <c r="O1636" s="35" t="s">
        <v>0</v>
      </c>
      <c r="P1636" s="35" t="s">
        <v>393</v>
      </c>
      <c r="Q1636" s="36">
        <v>44865</v>
      </c>
      <c r="R1636" s="35" t="s">
        <v>62</v>
      </c>
    </row>
    <row r="1637" spans="1:18" x14ac:dyDescent="0.25">
      <c r="A1637" s="35">
        <v>92839992</v>
      </c>
      <c r="B1637" s="35" t="s">
        <v>92</v>
      </c>
      <c r="C1637" s="35" t="s">
        <v>1714</v>
      </c>
      <c r="D1637" s="35" t="s">
        <v>89</v>
      </c>
      <c r="E1637" s="36">
        <v>44661</v>
      </c>
      <c r="F1637" s="35" t="s">
        <v>0</v>
      </c>
      <c r="G1637" s="35" t="s">
        <v>36</v>
      </c>
      <c r="H1637" s="35" t="s">
        <v>205</v>
      </c>
      <c r="I1637" s="35" t="s">
        <v>63</v>
      </c>
      <c r="J1637" s="35">
        <v>204</v>
      </c>
      <c r="K1637" s="35" t="s">
        <v>100</v>
      </c>
      <c r="L1637" s="35" t="s">
        <v>48</v>
      </c>
      <c r="M1637" s="36">
        <v>44853</v>
      </c>
      <c r="N1637" s="35" t="s">
        <v>14</v>
      </c>
      <c r="O1637" s="35" t="s">
        <v>0</v>
      </c>
      <c r="P1637" s="35" t="s">
        <v>393</v>
      </c>
      <c r="Q1637" s="36">
        <v>44861</v>
      </c>
      <c r="R1637" s="35" t="s">
        <v>62</v>
      </c>
    </row>
    <row r="1638" spans="1:18" x14ac:dyDescent="0.25">
      <c r="A1638" s="35">
        <v>92840338</v>
      </c>
      <c r="B1638" s="35" t="s">
        <v>92</v>
      </c>
      <c r="C1638" s="35" t="s">
        <v>1715</v>
      </c>
      <c r="D1638" s="35" t="s">
        <v>89</v>
      </c>
      <c r="E1638" s="36">
        <v>44661</v>
      </c>
      <c r="F1638" s="35" t="s">
        <v>38</v>
      </c>
      <c r="G1638" s="35" t="s">
        <v>37</v>
      </c>
      <c r="H1638" s="35" t="s">
        <v>205</v>
      </c>
      <c r="I1638" s="35" t="s">
        <v>63</v>
      </c>
      <c r="J1638" s="35">
        <v>204</v>
      </c>
      <c r="K1638" s="35" t="s">
        <v>100</v>
      </c>
      <c r="L1638" s="35" t="s">
        <v>48</v>
      </c>
      <c r="M1638" s="36">
        <v>44844</v>
      </c>
      <c r="N1638" s="35" t="s">
        <v>19</v>
      </c>
      <c r="O1638" s="35" t="s">
        <v>7</v>
      </c>
      <c r="P1638" s="35" t="s">
        <v>393</v>
      </c>
      <c r="Q1638" s="36">
        <v>44855</v>
      </c>
      <c r="R1638" s="35" t="s">
        <v>62</v>
      </c>
    </row>
    <row r="1639" spans="1:18" x14ac:dyDescent="0.25">
      <c r="A1639" s="35">
        <v>92840567</v>
      </c>
      <c r="B1639" s="35" t="s">
        <v>92</v>
      </c>
      <c r="C1639" s="35" t="s">
        <v>1441</v>
      </c>
      <c r="D1639" s="35" t="s">
        <v>89</v>
      </c>
      <c r="E1639" s="36">
        <v>44662</v>
      </c>
      <c r="F1639" s="35" t="s">
        <v>0</v>
      </c>
      <c r="G1639" s="35" t="s">
        <v>36</v>
      </c>
      <c r="H1639" s="35" t="s">
        <v>205</v>
      </c>
      <c r="I1639" s="35" t="s">
        <v>63</v>
      </c>
      <c r="J1639" s="35">
        <v>203</v>
      </c>
      <c r="K1639" s="35" t="s">
        <v>100</v>
      </c>
      <c r="L1639" s="35" t="s">
        <v>48</v>
      </c>
      <c r="M1639" s="36">
        <v>44854</v>
      </c>
      <c r="N1639" s="35" t="s">
        <v>11</v>
      </c>
      <c r="O1639" s="35" t="s">
        <v>0</v>
      </c>
      <c r="P1639" s="35" t="s">
        <v>393</v>
      </c>
      <c r="Q1639" s="36">
        <v>44865</v>
      </c>
      <c r="R1639" s="35" t="s">
        <v>62</v>
      </c>
    </row>
    <row r="1640" spans="1:18" x14ac:dyDescent="0.25">
      <c r="A1640" s="35">
        <v>92840902</v>
      </c>
      <c r="B1640" s="35" t="s">
        <v>87</v>
      </c>
      <c r="C1640" s="35" t="s">
        <v>1716</v>
      </c>
      <c r="D1640" s="35" t="s">
        <v>89</v>
      </c>
      <c r="E1640" s="36">
        <v>44662</v>
      </c>
      <c r="F1640" s="35" t="s">
        <v>0</v>
      </c>
      <c r="G1640" s="35" t="s">
        <v>90</v>
      </c>
      <c r="H1640" s="35" t="s">
        <v>14</v>
      </c>
      <c r="I1640" s="35" t="s">
        <v>63</v>
      </c>
      <c r="J1640" s="35">
        <v>203</v>
      </c>
      <c r="K1640" s="35" t="s">
        <v>100</v>
      </c>
      <c r="L1640" s="35" t="s">
        <v>48</v>
      </c>
      <c r="M1640" s="36">
        <v>44846</v>
      </c>
      <c r="N1640" s="35" t="s">
        <v>14</v>
      </c>
      <c r="O1640" s="35" t="s">
        <v>0</v>
      </c>
      <c r="P1640" s="35" t="s">
        <v>393</v>
      </c>
      <c r="Q1640" s="36">
        <v>44854</v>
      </c>
      <c r="R1640" s="35" t="s">
        <v>62</v>
      </c>
    </row>
    <row r="1641" spans="1:18" x14ac:dyDescent="0.25">
      <c r="A1641" s="35">
        <v>92841219</v>
      </c>
      <c r="B1641" s="35" t="s">
        <v>92</v>
      </c>
      <c r="C1641" s="35" t="s">
        <v>1717</v>
      </c>
      <c r="D1641" s="35" t="s">
        <v>89</v>
      </c>
      <c r="E1641" s="36">
        <v>44662</v>
      </c>
      <c r="F1641" s="35" t="s">
        <v>0</v>
      </c>
      <c r="G1641" s="35" t="s">
        <v>37</v>
      </c>
      <c r="H1641" s="35" t="s">
        <v>205</v>
      </c>
      <c r="I1641" s="35" t="s">
        <v>63</v>
      </c>
      <c r="J1641" s="35">
        <v>203</v>
      </c>
      <c r="K1641" s="35" t="s">
        <v>100</v>
      </c>
      <c r="L1641" s="35" t="s">
        <v>48</v>
      </c>
      <c r="M1641" s="36">
        <v>44862</v>
      </c>
      <c r="N1641" s="35" t="s">
        <v>1</v>
      </c>
      <c r="O1641" s="35" t="s">
        <v>0</v>
      </c>
      <c r="P1641" s="35"/>
      <c r="Q1641" s="35"/>
      <c r="R1641" s="35" t="s">
        <v>61</v>
      </c>
    </row>
    <row r="1642" spans="1:18" x14ac:dyDescent="0.25">
      <c r="A1642" s="35">
        <v>92842367</v>
      </c>
      <c r="B1642" s="35" t="s">
        <v>87</v>
      </c>
      <c r="C1642" s="35" t="s">
        <v>1718</v>
      </c>
      <c r="D1642" s="35" t="s">
        <v>88</v>
      </c>
      <c r="E1642" s="36">
        <v>44663</v>
      </c>
      <c r="F1642" s="35" t="s">
        <v>38</v>
      </c>
      <c r="G1642" s="35">
        <v>11401</v>
      </c>
      <c r="H1642" s="35" t="s">
        <v>10</v>
      </c>
      <c r="I1642" s="35" t="s">
        <v>63</v>
      </c>
      <c r="J1642" s="35">
        <v>202</v>
      </c>
      <c r="K1642" s="35" t="s">
        <v>100</v>
      </c>
      <c r="L1642" s="35" t="s">
        <v>48</v>
      </c>
      <c r="M1642" s="36">
        <v>44859</v>
      </c>
      <c r="N1642" s="35" t="s">
        <v>10</v>
      </c>
      <c r="O1642" s="35" t="s">
        <v>0</v>
      </c>
      <c r="P1642" s="35"/>
      <c r="Q1642" s="35"/>
      <c r="R1642" s="35" t="s">
        <v>61</v>
      </c>
    </row>
    <row r="1643" spans="1:18" x14ac:dyDescent="0.25">
      <c r="A1643" s="35">
        <v>92844958</v>
      </c>
      <c r="B1643" s="35" t="s">
        <v>87</v>
      </c>
      <c r="C1643" s="35" t="s">
        <v>1787</v>
      </c>
      <c r="D1643" s="35" t="s">
        <v>89</v>
      </c>
      <c r="E1643" s="36">
        <v>44664</v>
      </c>
      <c r="F1643" s="35" t="s">
        <v>38</v>
      </c>
      <c r="G1643" s="35" t="s">
        <v>18</v>
      </c>
      <c r="H1643" s="35" t="s">
        <v>27</v>
      </c>
      <c r="I1643" s="35" t="s">
        <v>63</v>
      </c>
      <c r="J1643" s="35">
        <v>201</v>
      </c>
      <c r="K1643" s="35" t="s">
        <v>100</v>
      </c>
      <c r="L1643" s="35" t="s">
        <v>48</v>
      </c>
      <c r="M1643" s="36">
        <v>44867</v>
      </c>
      <c r="N1643" s="35" t="s">
        <v>27</v>
      </c>
      <c r="O1643" s="35" t="s">
        <v>5</v>
      </c>
      <c r="P1643" s="35"/>
      <c r="Q1643" s="35"/>
      <c r="R1643" s="35" t="s">
        <v>61</v>
      </c>
    </row>
    <row r="1644" spans="1:18" x14ac:dyDescent="0.25">
      <c r="A1644" s="35">
        <v>92845267</v>
      </c>
      <c r="B1644" s="35" t="s">
        <v>87</v>
      </c>
      <c r="C1644" s="35" t="s">
        <v>1788</v>
      </c>
      <c r="D1644" s="35" t="s">
        <v>88</v>
      </c>
      <c r="E1644" s="36">
        <v>44664</v>
      </c>
      <c r="F1644" s="35" t="s">
        <v>38</v>
      </c>
      <c r="G1644" s="35" t="s">
        <v>37</v>
      </c>
      <c r="H1644" s="35" t="s">
        <v>28</v>
      </c>
      <c r="I1644" s="35" t="s">
        <v>63</v>
      </c>
      <c r="J1644" s="35">
        <v>201</v>
      </c>
      <c r="K1644" s="35" t="s">
        <v>100</v>
      </c>
      <c r="L1644" s="35" t="s">
        <v>48</v>
      </c>
      <c r="M1644" s="36">
        <v>44848</v>
      </c>
      <c r="N1644" s="35" t="s">
        <v>28</v>
      </c>
      <c r="O1644" s="35" t="s">
        <v>5</v>
      </c>
      <c r="P1644" s="35" t="s">
        <v>393</v>
      </c>
      <c r="Q1644" s="36">
        <v>44861</v>
      </c>
      <c r="R1644" s="35" t="s">
        <v>62</v>
      </c>
    </row>
    <row r="1645" spans="1:18" x14ac:dyDescent="0.25">
      <c r="A1645" s="35">
        <v>92846416</v>
      </c>
      <c r="B1645" s="35" t="s">
        <v>87</v>
      </c>
      <c r="C1645" s="35" t="s">
        <v>1789</v>
      </c>
      <c r="D1645" s="35" t="s">
        <v>89</v>
      </c>
      <c r="E1645" s="36">
        <v>44665</v>
      </c>
      <c r="F1645" s="35" t="s">
        <v>38</v>
      </c>
      <c r="G1645" s="35" t="s">
        <v>37</v>
      </c>
      <c r="H1645" s="35" t="s">
        <v>387</v>
      </c>
      <c r="I1645" s="35" t="s">
        <v>63</v>
      </c>
      <c r="J1645" s="35">
        <v>200</v>
      </c>
      <c r="K1645" s="35" t="s">
        <v>100</v>
      </c>
      <c r="L1645" s="35" t="s">
        <v>48</v>
      </c>
      <c r="M1645" s="36">
        <v>44874</v>
      </c>
      <c r="N1645" s="35" t="s">
        <v>387</v>
      </c>
      <c r="O1645" s="35" t="s">
        <v>7</v>
      </c>
      <c r="P1645" s="35" t="s">
        <v>393</v>
      </c>
      <c r="Q1645" s="36">
        <v>44886</v>
      </c>
      <c r="R1645" s="35" t="s">
        <v>62</v>
      </c>
    </row>
    <row r="1646" spans="1:18" x14ac:dyDescent="0.25">
      <c r="A1646" s="35">
        <v>92846515</v>
      </c>
      <c r="B1646" s="35" t="s">
        <v>87</v>
      </c>
      <c r="C1646" s="35" t="s">
        <v>1790</v>
      </c>
      <c r="D1646" s="35" t="s">
        <v>89</v>
      </c>
      <c r="E1646" s="36">
        <v>44665</v>
      </c>
      <c r="F1646" s="35" t="s">
        <v>0</v>
      </c>
      <c r="G1646" s="35" t="s">
        <v>36</v>
      </c>
      <c r="H1646" s="35" t="s">
        <v>206</v>
      </c>
      <c r="I1646" s="35" t="s">
        <v>63</v>
      </c>
      <c r="J1646" s="35">
        <v>200</v>
      </c>
      <c r="K1646" s="35" t="s">
        <v>100</v>
      </c>
      <c r="L1646" s="35" t="s">
        <v>48</v>
      </c>
      <c r="M1646" s="36">
        <v>44893</v>
      </c>
      <c r="N1646" s="35" t="s">
        <v>206</v>
      </c>
      <c r="O1646" s="35" t="s">
        <v>0</v>
      </c>
      <c r="P1646" s="35" t="s">
        <v>393</v>
      </c>
      <c r="Q1646" s="36">
        <v>44895</v>
      </c>
      <c r="R1646" s="35" t="s">
        <v>62</v>
      </c>
    </row>
    <row r="1647" spans="1:18" x14ac:dyDescent="0.25">
      <c r="A1647" s="35">
        <v>92846650</v>
      </c>
      <c r="B1647" s="35" t="s">
        <v>92</v>
      </c>
      <c r="C1647" s="35" t="s">
        <v>1745</v>
      </c>
      <c r="D1647" s="35" t="s">
        <v>88</v>
      </c>
      <c r="E1647" s="36">
        <v>44665</v>
      </c>
      <c r="F1647" s="35" t="s">
        <v>38</v>
      </c>
      <c r="G1647" s="35" t="s">
        <v>37</v>
      </c>
      <c r="H1647" s="35" t="s">
        <v>205</v>
      </c>
      <c r="I1647" s="35" t="s">
        <v>63</v>
      </c>
      <c r="J1647" s="35">
        <v>200</v>
      </c>
      <c r="K1647" s="35" t="s">
        <v>100</v>
      </c>
      <c r="L1647" s="35" t="s">
        <v>48</v>
      </c>
      <c r="M1647" s="36">
        <v>44851</v>
      </c>
      <c r="N1647" s="35" t="s">
        <v>20</v>
      </c>
      <c r="O1647" s="35" t="s">
        <v>7</v>
      </c>
      <c r="P1647" s="35" t="s">
        <v>393</v>
      </c>
      <c r="Q1647" s="36">
        <v>44862</v>
      </c>
      <c r="R1647" s="35" t="s">
        <v>62</v>
      </c>
    </row>
    <row r="1648" spans="1:18" x14ac:dyDescent="0.25">
      <c r="A1648" s="35">
        <v>92627476</v>
      </c>
      <c r="B1648" s="35" t="s">
        <v>87</v>
      </c>
      <c r="C1648" s="35" t="s">
        <v>1719</v>
      </c>
      <c r="D1648" s="35" t="s">
        <v>89</v>
      </c>
      <c r="E1648" s="36">
        <v>44515</v>
      </c>
      <c r="F1648" s="35" t="s">
        <v>0</v>
      </c>
      <c r="G1648" s="35">
        <v>13296</v>
      </c>
      <c r="H1648" s="35" t="s">
        <v>14</v>
      </c>
      <c r="I1648" s="35" t="s">
        <v>63</v>
      </c>
      <c r="J1648" s="35">
        <v>350</v>
      </c>
      <c r="K1648" s="35" t="s">
        <v>100</v>
      </c>
      <c r="L1648" s="35" t="s">
        <v>48</v>
      </c>
      <c r="M1648" s="36">
        <v>44763</v>
      </c>
      <c r="N1648" s="35" t="s">
        <v>14</v>
      </c>
      <c r="O1648" s="35" t="s">
        <v>0</v>
      </c>
      <c r="P1648" s="35" t="s">
        <v>393</v>
      </c>
      <c r="Q1648" s="36">
        <v>44784</v>
      </c>
      <c r="R1648" s="35" t="s">
        <v>62</v>
      </c>
    </row>
    <row r="1649" spans="1:18" x14ac:dyDescent="0.25">
      <c r="A1649" s="35">
        <v>92825756</v>
      </c>
      <c r="B1649" s="35" t="s">
        <v>87</v>
      </c>
      <c r="C1649" s="35" t="s">
        <v>1721</v>
      </c>
      <c r="D1649" s="35" t="s">
        <v>88</v>
      </c>
      <c r="E1649" s="36">
        <v>44632</v>
      </c>
      <c r="F1649" s="35" t="s">
        <v>0</v>
      </c>
      <c r="G1649" s="35" t="s">
        <v>1460</v>
      </c>
      <c r="H1649" s="35" t="s">
        <v>207</v>
      </c>
      <c r="I1649" s="35" t="s">
        <v>63</v>
      </c>
      <c r="J1649" s="35">
        <v>233</v>
      </c>
      <c r="K1649" s="35" t="s">
        <v>100</v>
      </c>
      <c r="L1649" s="35" t="s">
        <v>48</v>
      </c>
      <c r="M1649" s="36">
        <v>44817</v>
      </c>
      <c r="N1649" s="35" t="s">
        <v>207</v>
      </c>
      <c r="O1649" s="35" t="s">
        <v>0</v>
      </c>
      <c r="P1649" s="35"/>
      <c r="Q1649" s="35"/>
      <c r="R1649" s="35" t="s">
        <v>61</v>
      </c>
    </row>
    <row r="1650" spans="1:18" x14ac:dyDescent="0.25">
      <c r="A1650" s="35">
        <v>92827665</v>
      </c>
      <c r="B1650" s="35" t="s">
        <v>87</v>
      </c>
      <c r="C1650" s="35" t="s">
        <v>1722</v>
      </c>
      <c r="D1650" s="35" t="s">
        <v>88</v>
      </c>
      <c r="E1650" s="36">
        <v>44652</v>
      </c>
      <c r="F1650" s="35" t="s">
        <v>0</v>
      </c>
      <c r="G1650" s="35" t="s">
        <v>90</v>
      </c>
      <c r="H1650" s="35" t="s">
        <v>11</v>
      </c>
      <c r="I1650" s="35" t="s">
        <v>63</v>
      </c>
      <c r="J1650" s="35">
        <v>213</v>
      </c>
      <c r="K1650" s="35" t="s">
        <v>100</v>
      </c>
      <c r="L1650" s="35" t="s">
        <v>48</v>
      </c>
      <c r="M1650" s="36">
        <v>44841</v>
      </c>
      <c r="N1650" s="35" t="s">
        <v>11</v>
      </c>
      <c r="O1650" s="35" t="s">
        <v>0</v>
      </c>
      <c r="P1650" s="35" t="s">
        <v>393</v>
      </c>
      <c r="Q1650" s="36">
        <v>44868</v>
      </c>
      <c r="R1650" s="35" t="s">
        <v>62</v>
      </c>
    </row>
    <row r="1651" spans="1:18" x14ac:dyDescent="0.25">
      <c r="A1651" s="35">
        <v>92831653</v>
      </c>
      <c r="B1651" s="35" t="s">
        <v>92</v>
      </c>
      <c r="C1651" s="35" t="s">
        <v>1693</v>
      </c>
      <c r="D1651" s="35" t="s">
        <v>89</v>
      </c>
      <c r="E1651" s="36">
        <v>44655</v>
      </c>
      <c r="F1651" s="35" t="s">
        <v>0</v>
      </c>
      <c r="G1651" s="35" t="s">
        <v>36</v>
      </c>
      <c r="H1651" s="35" t="s">
        <v>205</v>
      </c>
      <c r="I1651" s="35" t="s">
        <v>63</v>
      </c>
      <c r="J1651" s="35">
        <v>210</v>
      </c>
      <c r="K1651" s="35" t="s">
        <v>100</v>
      </c>
      <c r="L1651" s="35" t="s">
        <v>48</v>
      </c>
      <c r="M1651" s="36">
        <v>44845</v>
      </c>
      <c r="N1651" s="35" t="s">
        <v>14</v>
      </c>
      <c r="O1651" s="35" t="s">
        <v>0</v>
      </c>
      <c r="P1651" s="35" t="s">
        <v>393</v>
      </c>
      <c r="Q1651" s="36">
        <v>44854</v>
      </c>
      <c r="R1651" s="35" t="s">
        <v>62</v>
      </c>
    </row>
    <row r="1652" spans="1:18" x14ac:dyDescent="0.25">
      <c r="A1652" s="35">
        <v>92832347</v>
      </c>
      <c r="B1652" s="35" t="s">
        <v>87</v>
      </c>
      <c r="C1652" s="35" t="s">
        <v>1704</v>
      </c>
      <c r="D1652" s="35" t="s">
        <v>89</v>
      </c>
      <c r="E1652" s="36">
        <v>44656</v>
      </c>
      <c r="F1652" s="35" t="s">
        <v>0</v>
      </c>
      <c r="G1652" s="35" t="s">
        <v>36</v>
      </c>
      <c r="H1652" s="35" t="s">
        <v>2</v>
      </c>
      <c r="I1652" s="35" t="s">
        <v>63</v>
      </c>
      <c r="J1652" s="35">
        <v>209</v>
      </c>
      <c r="K1652" s="35" t="s">
        <v>100</v>
      </c>
      <c r="L1652" s="35" t="s">
        <v>48</v>
      </c>
      <c r="M1652" s="36">
        <v>44845</v>
      </c>
      <c r="N1652" s="35" t="s">
        <v>2</v>
      </c>
      <c r="O1652" s="35" t="s">
        <v>0</v>
      </c>
      <c r="P1652" s="35" t="s">
        <v>393</v>
      </c>
      <c r="Q1652" s="36">
        <v>44862</v>
      </c>
      <c r="R1652" s="35" t="s">
        <v>62</v>
      </c>
    </row>
    <row r="1653" spans="1:18" x14ac:dyDescent="0.25">
      <c r="A1653" s="35">
        <v>92833015</v>
      </c>
      <c r="B1653" s="35" t="s">
        <v>92</v>
      </c>
      <c r="C1653" s="35" t="s">
        <v>1705</v>
      </c>
      <c r="D1653" s="35" t="s">
        <v>89</v>
      </c>
      <c r="E1653" s="36">
        <v>44656</v>
      </c>
      <c r="F1653" s="35" t="s">
        <v>0</v>
      </c>
      <c r="G1653" s="35" t="s">
        <v>36</v>
      </c>
      <c r="H1653" s="35" t="s">
        <v>205</v>
      </c>
      <c r="I1653" s="35" t="s">
        <v>63</v>
      </c>
      <c r="J1653" s="35">
        <v>209</v>
      </c>
      <c r="K1653" s="35" t="s">
        <v>100</v>
      </c>
      <c r="L1653" s="35" t="s">
        <v>48</v>
      </c>
      <c r="M1653" s="36">
        <v>44844</v>
      </c>
      <c r="N1653" s="35" t="s">
        <v>30</v>
      </c>
      <c r="O1653" s="35" t="s">
        <v>0</v>
      </c>
      <c r="P1653" s="35" t="s">
        <v>393</v>
      </c>
      <c r="Q1653" s="36">
        <v>44865</v>
      </c>
      <c r="R1653" s="35" t="s">
        <v>62</v>
      </c>
    </row>
    <row r="1654" spans="1:18" x14ac:dyDescent="0.25">
      <c r="A1654" s="35">
        <v>92834100</v>
      </c>
      <c r="B1654" s="35" t="s">
        <v>92</v>
      </c>
      <c r="C1654" s="35" t="s">
        <v>1706</v>
      </c>
      <c r="D1654" s="35" t="s">
        <v>88</v>
      </c>
      <c r="E1654" s="36">
        <v>44657</v>
      </c>
      <c r="F1654" s="35" t="s">
        <v>0</v>
      </c>
      <c r="G1654" s="35" t="s">
        <v>36</v>
      </c>
      <c r="H1654" s="35" t="s">
        <v>205</v>
      </c>
      <c r="I1654" s="35" t="s">
        <v>63</v>
      </c>
      <c r="J1654" s="35">
        <v>208</v>
      </c>
      <c r="K1654" s="35" t="s">
        <v>100</v>
      </c>
      <c r="L1654" s="35" t="s">
        <v>48</v>
      </c>
      <c r="M1654" s="36">
        <v>44840</v>
      </c>
      <c r="N1654" s="35" t="s">
        <v>2</v>
      </c>
      <c r="O1654" s="35" t="s">
        <v>0</v>
      </c>
      <c r="P1654" s="35" t="s">
        <v>393</v>
      </c>
      <c r="Q1654" s="36">
        <v>44862</v>
      </c>
      <c r="R1654" s="35" t="s">
        <v>62</v>
      </c>
    </row>
    <row r="1655" spans="1:18" x14ac:dyDescent="0.25">
      <c r="A1655" s="35">
        <v>92834204</v>
      </c>
      <c r="B1655" s="35" t="s">
        <v>92</v>
      </c>
      <c r="C1655" s="35" t="s">
        <v>1707</v>
      </c>
      <c r="D1655" s="35" t="s">
        <v>89</v>
      </c>
      <c r="E1655" s="36">
        <v>44657</v>
      </c>
      <c r="F1655" s="35" t="s">
        <v>38</v>
      </c>
      <c r="G1655" s="35" t="s">
        <v>37</v>
      </c>
      <c r="H1655" s="35" t="s">
        <v>205</v>
      </c>
      <c r="I1655" s="35" t="s">
        <v>63</v>
      </c>
      <c r="J1655" s="35">
        <v>208</v>
      </c>
      <c r="K1655" s="35" t="s">
        <v>100</v>
      </c>
      <c r="L1655" s="35" t="s">
        <v>48</v>
      </c>
      <c r="M1655" s="36">
        <v>44855</v>
      </c>
      <c r="N1655" s="35" t="s">
        <v>9</v>
      </c>
      <c r="O1655" s="35" t="s">
        <v>5</v>
      </c>
      <c r="P1655" s="35" t="s">
        <v>393</v>
      </c>
      <c r="Q1655" s="36">
        <v>44865</v>
      </c>
      <c r="R1655" s="35" t="s">
        <v>62</v>
      </c>
    </row>
    <row r="1656" spans="1:18" x14ac:dyDescent="0.25">
      <c r="A1656" s="35">
        <v>92680538</v>
      </c>
      <c r="B1656" s="35" t="s">
        <v>87</v>
      </c>
      <c r="C1656" s="35" t="s">
        <v>1730</v>
      </c>
      <c r="D1656" s="35" t="s">
        <v>89</v>
      </c>
      <c r="E1656" s="36">
        <v>44553</v>
      </c>
      <c r="F1656" s="35" t="s">
        <v>0</v>
      </c>
      <c r="G1656" s="35" t="s">
        <v>37</v>
      </c>
      <c r="H1656" s="35" t="s">
        <v>2</v>
      </c>
      <c r="I1656" s="35" t="s">
        <v>63</v>
      </c>
      <c r="J1656" s="35">
        <v>312</v>
      </c>
      <c r="K1656" s="35" t="s">
        <v>100</v>
      </c>
      <c r="L1656" s="35" t="s">
        <v>48</v>
      </c>
      <c r="M1656" s="36">
        <v>44751</v>
      </c>
      <c r="N1656" s="35" t="s">
        <v>2</v>
      </c>
      <c r="O1656" s="35" t="s">
        <v>0</v>
      </c>
      <c r="P1656" s="35" t="s">
        <v>393</v>
      </c>
      <c r="Q1656" s="36">
        <v>44769</v>
      </c>
      <c r="R1656" s="35" t="s">
        <v>62</v>
      </c>
    </row>
    <row r="1657" spans="1:18" x14ac:dyDescent="0.25">
      <c r="A1657" s="35">
        <v>92681447</v>
      </c>
      <c r="B1657" s="35" t="s">
        <v>87</v>
      </c>
      <c r="C1657" s="35" t="s">
        <v>1731</v>
      </c>
      <c r="D1657" s="35" t="s">
        <v>88</v>
      </c>
      <c r="E1657" s="36">
        <v>44554</v>
      </c>
      <c r="F1657" s="35" t="s">
        <v>0</v>
      </c>
      <c r="G1657" s="35" t="s">
        <v>36</v>
      </c>
      <c r="H1657" s="35" t="s">
        <v>14</v>
      </c>
      <c r="I1657" s="35" t="s">
        <v>63</v>
      </c>
      <c r="J1657" s="35">
        <v>311</v>
      </c>
      <c r="K1657" s="35" t="s">
        <v>100</v>
      </c>
      <c r="L1657" s="35" t="s">
        <v>48</v>
      </c>
      <c r="M1657" s="36">
        <v>44841</v>
      </c>
      <c r="N1657" s="35" t="s">
        <v>14</v>
      </c>
      <c r="O1657" s="35" t="s">
        <v>0</v>
      </c>
      <c r="P1657" s="35" t="s">
        <v>393</v>
      </c>
      <c r="Q1657" s="36">
        <v>44854</v>
      </c>
      <c r="R1657" s="35" t="s">
        <v>62</v>
      </c>
    </row>
    <row r="1658" spans="1:18" x14ac:dyDescent="0.25">
      <c r="A1658" s="35">
        <v>92762003</v>
      </c>
      <c r="B1658" s="35" t="s">
        <v>87</v>
      </c>
      <c r="C1658" s="35" t="s">
        <v>1733</v>
      </c>
      <c r="D1658" s="35" t="s">
        <v>88</v>
      </c>
      <c r="E1658" s="36">
        <v>44601</v>
      </c>
      <c r="F1658" s="35" t="s">
        <v>0</v>
      </c>
      <c r="G1658" s="35">
        <v>4420</v>
      </c>
      <c r="H1658" s="35" t="s">
        <v>3</v>
      </c>
      <c r="I1658" s="35" t="s">
        <v>63</v>
      </c>
      <c r="J1658" s="35">
        <v>264</v>
      </c>
      <c r="K1658" s="35" t="s">
        <v>100</v>
      </c>
      <c r="L1658" s="35" t="s">
        <v>48</v>
      </c>
      <c r="M1658" s="36">
        <v>44806</v>
      </c>
      <c r="N1658" s="35" t="s">
        <v>3</v>
      </c>
      <c r="O1658" s="35" t="s">
        <v>0</v>
      </c>
      <c r="P1658" s="35" t="s">
        <v>393</v>
      </c>
      <c r="Q1658" s="36">
        <v>44818</v>
      </c>
      <c r="R1658" s="35" t="s">
        <v>62</v>
      </c>
    </row>
    <row r="1659" spans="1:18" x14ac:dyDescent="0.25">
      <c r="A1659" s="35">
        <v>92864730</v>
      </c>
      <c r="B1659" s="35" t="s">
        <v>87</v>
      </c>
      <c r="C1659" s="35" t="s">
        <v>1737</v>
      </c>
      <c r="D1659" s="35" t="s">
        <v>88</v>
      </c>
      <c r="E1659" s="36">
        <v>44677</v>
      </c>
      <c r="F1659" s="35" t="s">
        <v>38</v>
      </c>
      <c r="G1659" s="35" t="s">
        <v>37</v>
      </c>
      <c r="H1659" s="35" t="s">
        <v>29</v>
      </c>
      <c r="I1659" s="35" t="s">
        <v>63</v>
      </c>
      <c r="J1659" s="35">
        <v>188</v>
      </c>
      <c r="K1659" s="35" t="s">
        <v>100</v>
      </c>
      <c r="L1659" s="35" t="s">
        <v>48</v>
      </c>
      <c r="M1659" s="36">
        <v>44859</v>
      </c>
      <c r="N1659" s="35" t="s">
        <v>29</v>
      </c>
      <c r="O1659" s="35" t="s">
        <v>5</v>
      </c>
      <c r="P1659" s="35" t="s">
        <v>393</v>
      </c>
      <c r="Q1659" s="36">
        <v>44867</v>
      </c>
      <c r="R1659" s="35" t="s">
        <v>62</v>
      </c>
    </row>
    <row r="1660" spans="1:18" x14ac:dyDescent="0.25">
      <c r="A1660" s="35">
        <v>92865468</v>
      </c>
      <c r="B1660" s="35" t="s">
        <v>87</v>
      </c>
      <c r="C1660" s="35" t="s">
        <v>1773</v>
      </c>
      <c r="D1660" s="35" t="s">
        <v>89</v>
      </c>
      <c r="E1660" s="36">
        <v>44678</v>
      </c>
      <c r="F1660" s="35" t="s">
        <v>38</v>
      </c>
      <c r="G1660" s="35" t="s">
        <v>37</v>
      </c>
      <c r="H1660" s="35" t="s">
        <v>26</v>
      </c>
      <c r="I1660" s="35" t="s">
        <v>63</v>
      </c>
      <c r="J1660" s="35">
        <v>187</v>
      </c>
      <c r="K1660" s="35" t="s">
        <v>100</v>
      </c>
      <c r="L1660" s="35" t="s">
        <v>48</v>
      </c>
      <c r="M1660" s="36">
        <v>44872</v>
      </c>
      <c r="N1660" s="35" t="s">
        <v>26</v>
      </c>
      <c r="O1660" s="35" t="s">
        <v>7</v>
      </c>
      <c r="P1660" s="35" t="s">
        <v>393</v>
      </c>
      <c r="Q1660" s="36">
        <v>44883</v>
      </c>
      <c r="R1660" s="35" t="s">
        <v>62</v>
      </c>
    </row>
    <row r="1661" spans="1:18" x14ac:dyDescent="0.25">
      <c r="A1661" s="35">
        <v>92865729</v>
      </c>
      <c r="B1661" s="35" t="s">
        <v>92</v>
      </c>
      <c r="C1661" s="35" t="s">
        <v>1738</v>
      </c>
      <c r="D1661" s="35" t="s">
        <v>89</v>
      </c>
      <c r="E1661" s="36">
        <v>44678</v>
      </c>
      <c r="F1661" s="35" t="s">
        <v>0</v>
      </c>
      <c r="G1661" s="35" t="s">
        <v>2</v>
      </c>
      <c r="H1661" s="35" t="s">
        <v>205</v>
      </c>
      <c r="I1661" s="35" t="s">
        <v>63</v>
      </c>
      <c r="J1661" s="35">
        <v>187</v>
      </c>
      <c r="K1661" s="35" t="s">
        <v>100</v>
      </c>
      <c r="L1661" s="35" t="s">
        <v>48</v>
      </c>
      <c r="M1661" s="36">
        <v>44863</v>
      </c>
      <c r="N1661" s="35" t="s">
        <v>2</v>
      </c>
      <c r="O1661" s="35" t="s">
        <v>0</v>
      </c>
      <c r="P1661" s="35" t="s">
        <v>393</v>
      </c>
      <c r="Q1661" s="36">
        <v>44865</v>
      </c>
      <c r="R1661" s="35" t="s">
        <v>62</v>
      </c>
    </row>
    <row r="1662" spans="1:18" x14ac:dyDescent="0.25">
      <c r="A1662" s="35">
        <v>92865845</v>
      </c>
      <c r="B1662" s="35" t="s">
        <v>92</v>
      </c>
      <c r="C1662" s="35" t="s">
        <v>1739</v>
      </c>
      <c r="D1662" s="35" t="s">
        <v>88</v>
      </c>
      <c r="E1662" s="36">
        <v>44678</v>
      </c>
      <c r="F1662" s="35" t="s">
        <v>38</v>
      </c>
      <c r="G1662" s="35" t="s">
        <v>18</v>
      </c>
      <c r="H1662" s="35" t="s">
        <v>205</v>
      </c>
      <c r="I1662" s="35" t="s">
        <v>63</v>
      </c>
      <c r="J1662" s="35">
        <v>187</v>
      </c>
      <c r="K1662" s="35" t="s">
        <v>100</v>
      </c>
      <c r="L1662" s="35" t="s">
        <v>48</v>
      </c>
      <c r="M1662" s="36">
        <v>44861</v>
      </c>
      <c r="N1662" s="35" t="s">
        <v>27</v>
      </c>
      <c r="O1662" s="35" t="s">
        <v>5</v>
      </c>
      <c r="P1662" s="35" t="s">
        <v>393</v>
      </c>
      <c r="Q1662" s="36">
        <v>44869</v>
      </c>
      <c r="R1662" s="35" t="s">
        <v>62</v>
      </c>
    </row>
    <row r="1663" spans="1:18" x14ac:dyDescent="0.25">
      <c r="A1663" s="35">
        <v>92866614</v>
      </c>
      <c r="B1663" s="35" t="s">
        <v>87</v>
      </c>
      <c r="C1663" s="35" t="s">
        <v>1774</v>
      </c>
      <c r="D1663" s="35" t="s">
        <v>89</v>
      </c>
      <c r="E1663" s="36">
        <v>44678</v>
      </c>
      <c r="F1663" s="35" t="s">
        <v>0</v>
      </c>
      <c r="G1663" s="35" t="s">
        <v>37</v>
      </c>
      <c r="H1663" s="35" t="s">
        <v>2</v>
      </c>
      <c r="I1663" s="35" t="s">
        <v>63</v>
      </c>
      <c r="J1663" s="35">
        <v>187</v>
      </c>
      <c r="K1663" s="35" t="s">
        <v>100</v>
      </c>
      <c r="L1663" s="35" t="s">
        <v>48</v>
      </c>
      <c r="M1663" s="36">
        <v>44867</v>
      </c>
      <c r="N1663" s="35" t="s">
        <v>2</v>
      </c>
      <c r="O1663" s="35" t="s">
        <v>0</v>
      </c>
      <c r="P1663" s="35" t="s">
        <v>393</v>
      </c>
      <c r="Q1663" s="36">
        <v>44879</v>
      </c>
      <c r="R1663" s="35" t="s">
        <v>62</v>
      </c>
    </row>
    <row r="1664" spans="1:18" x14ac:dyDescent="0.25">
      <c r="A1664" s="35">
        <v>92867326</v>
      </c>
      <c r="B1664" s="35" t="s">
        <v>87</v>
      </c>
      <c r="C1664" s="35" t="s">
        <v>1740</v>
      </c>
      <c r="D1664" s="35" t="s">
        <v>89</v>
      </c>
      <c r="E1664" s="36">
        <v>44679</v>
      </c>
      <c r="F1664" s="35" t="s">
        <v>0</v>
      </c>
      <c r="G1664" s="35">
        <v>16353</v>
      </c>
      <c r="H1664" s="35" t="s">
        <v>1</v>
      </c>
      <c r="I1664" s="35" t="s">
        <v>63</v>
      </c>
      <c r="J1664" s="35">
        <v>186</v>
      </c>
      <c r="K1664" s="35" t="s">
        <v>100</v>
      </c>
      <c r="L1664" s="35" t="s">
        <v>48</v>
      </c>
      <c r="M1664" s="36">
        <v>44865</v>
      </c>
      <c r="N1664" s="35" t="s">
        <v>1</v>
      </c>
      <c r="O1664" s="35" t="s">
        <v>0</v>
      </c>
      <c r="P1664" s="35" t="s">
        <v>393</v>
      </c>
      <c r="Q1664" s="36">
        <v>44895</v>
      </c>
      <c r="R1664" s="35" t="s">
        <v>62</v>
      </c>
    </row>
    <row r="1665" spans="1:18" x14ac:dyDescent="0.25">
      <c r="A1665" s="35">
        <v>92870272</v>
      </c>
      <c r="B1665" s="35" t="s">
        <v>92</v>
      </c>
      <c r="C1665" s="35" t="s">
        <v>1741</v>
      </c>
      <c r="D1665" s="35" t="s">
        <v>88</v>
      </c>
      <c r="E1665" s="36">
        <v>44681</v>
      </c>
      <c r="F1665" s="35" t="s">
        <v>0</v>
      </c>
      <c r="G1665" s="35">
        <v>16353</v>
      </c>
      <c r="H1665" s="35" t="s">
        <v>205</v>
      </c>
      <c r="I1665" s="35" t="s">
        <v>63</v>
      </c>
      <c r="J1665" s="35">
        <v>184</v>
      </c>
      <c r="K1665" s="35" t="s">
        <v>100</v>
      </c>
      <c r="L1665" s="35" t="s">
        <v>48</v>
      </c>
      <c r="M1665" s="36">
        <v>44865</v>
      </c>
      <c r="N1665" s="35" t="s">
        <v>10</v>
      </c>
      <c r="O1665" s="35" t="s">
        <v>0</v>
      </c>
      <c r="P1665" s="35" t="s">
        <v>393</v>
      </c>
      <c r="Q1665" s="36">
        <v>44872</v>
      </c>
      <c r="R1665" s="35" t="s">
        <v>62</v>
      </c>
    </row>
    <row r="1666" spans="1:18" x14ac:dyDescent="0.25">
      <c r="A1666" s="35">
        <v>92870598</v>
      </c>
      <c r="B1666" s="35" t="s">
        <v>92</v>
      </c>
      <c r="C1666" s="35" t="s">
        <v>1585</v>
      </c>
      <c r="D1666" s="35" t="s">
        <v>89</v>
      </c>
      <c r="E1666" s="36">
        <v>44682</v>
      </c>
      <c r="F1666" s="35" t="s">
        <v>38</v>
      </c>
      <c r="G1666" s="35" t="s">
        <v>18</v>
      </c>
      <c r="H1666" s="35" t="s">
        <v>205</v>
      </c>
      <c r="I1666" s="35" t="s">
        <v>63</v>
      </c>
      <c r="J1666" s="35">
        <v>183</v>
      </c>
      <c r="K1666" s="35" t="s">
        <v>100</v>
      </c>
      <c r="L1666" s="35" t="s">
        <v>48</v>
      </c>
      <c r="M1666" s="36">
        <v>44909</v>
      </c>
      <c r="N1666" s="35" t="s">
        <v>27</v>
      </c>
      <c r="O1666" s="35" t="s">
        <v>5</v>
      </c>
      <c r="P1666" s="35" t="s">
        <v>393</v>
      </c>
      <c r="Q1666" s="36">
        <v>44923</v>
      </c>
      <c r="R1666" s="35" t="s">
        <v>62</v>
      </c>
    </row>
    <row r="1667" spans="1:18" x14ac:dyDescent="0.25">
      <c r="A1667" s="35">
        <v>92870748</v>
      </c>
      <c r="B1667" s="35" t="s">
        <v>92</v>
      </c>
      <c r="C1667" s="35" t="s">
        <v>1771</v>
      </c>
      <c r="D1667" s="35" t="s">
        <v>88</v>
      </c>
      <c r="E1667" s="36">
        <v>44682</v>
      </c>
      <c r="F1667" s="35" t="s">
        <v>38</v>
      </c>
      <c r="G1667" s="35" t="s">
        <v>37</v>
      </c>
      <c r="H1667" s="35" t="s">
        <v>205</v>
      </c>
      <c r="I1667" s="35" t="s">
        <v>63</v>
      </c>
      <c r="J1667" s="35">
        <v>183</v>
      </c>
      <c r="K1667" s="35" t="s">
        <v>100</v>
      </c>
      <c r="L1667" s="35" t="s">
        <v>48</v>
      </c>
      <c r="M1667" s="36">
        <v>44875</v>
      </c>
      <c r="N1667" s="35" t="s">
        <v>16</v>
      </c>
      <c r="O1667" s="35" t="s">
        <v>5</v>
      </c>
      <c r="P1667" s="35" t="s">
        <v>393</v>
      </c>
      <c r="Q1667" s="36">
        <v>44905</v>
      </c>
      <c r="R1667" s="35" t="s">
        <v>62</v>
      </c>
    </row>
    <row r="1668" spans="1:18" x14ac:dyDescent="0.25">
      <c r="A1668" s="35">
        <v>92871295</v>
      </c>
      <c r="B1668" s="35" t="s">
        <v>92</v>
      </c>
      <c r="C1668" s="35" t="s">
        <v>1775</v>
      </c>
      <c r="D1668" s="35" t="s">
        <v>89</v>
      </c>
      <c r="E1668" s="36">
        <v>44682</v>
      </c>
      <c r="F1668" s="35" t="s">
        <v>38</v>
      </c>
      <c r="G1668" s="35" t="s">
        <v>18</v>
      </c>
      <c r="H1668" s="35" t="s">
        <v>205</v>
      </c>
      <c r="I1668" s="35" t="s">
        <v>63</v>
      </c>
      <c r="J1668" s="35">
        <v>183</v>
      </c>
      <c r="K1668" s="35" t="s">
        <v>100</v>
      </c>
      <c r="L1668" s="35" t="s">
        <v>48</v>
      </c>
      <c r="M1668" s="36">
        <v>44869</v>
      </c>
      <c r="N1668" s="35" t="s">
        <v>21</v>
      </c>
      <c r="O1668" s="35" t="s">
        <v>5</v>
      </c>
      <c r="P1668" s="35"/>
      <c r="Q1668" s="35"/>
      <c r="R1668" s="35" t="s">
        <v>61</v>
      </c>
    </row>
    <row r="1669" spans="1:18" x14ac:dyDescent="0.25">
      <c r="A1669" s="35">
        <v>92871712</v>
      </c>
      <c r="B1669" s="35" t="s">
        <v>92</v>
      </c>
      <c r="C1669" s="35" t="s">
        <v>1776</v>
      </c>
      <c r="D1669" s="35" t="s">
        <v>89</v>
      </c>
      <c r="E1669" s="36">
        <v>44683</v>
      </c>
      <c r="F1669" s="35" t="s">
        <v>0</v>
      </c>
      <c r="G1669" s="35" t="s">
        <v>36</v>
      </c>
      <c r="H1669" s="35" t="s">
        <v>205</v>
      </c>
      <c r="I1669" s="35" t="s">
        <v>63</v>
      </c>
      <c r="J1669" s="35">
        <v>182</v>
      </c>
      <c r="K1669" s="35" t="s">
        <v>100</v>
      </c>
      <c r="L1669" s="35" t="s">
        <v>48</v>
      </c>
      <c r="M1669" s="36">
        <v>44884</v>
      </c>
      <c r="N1669" s="35" t="s">
        <v>1</v>
      </c>
      <c r="O1669" s="35" t="s">
        <v>0</v>
      </c>
      <c r="P1669" s="35" t="s">
        <v>393</v>
      </c>
      <c r="Q1669" s="36">
        <v>44895</v>
      </c>
      <c r="R1669" s="35" t="s">
        <v>62</v>
      </c>
    </row>
    <row r="1670" spans="1:18" x14ac:dyDescent="0.25">
      <c r="A1670" s="35">
        <v>92872727</v>
      </c>
      <c r="B1670" s="35" t="s">
        <v>92</v>
      </c>
      <c r="C1670" s="35" t="s">
        <v>1771</v>
      </c>
      <c r="D1670" s="35" t="s">
        <v>88</v>
      </c>
      <c r="E1670" s="36">
        <v>44683</v>
      </c>
      <c r="F1670" s="35" t="s">
        <v>38</v>
      </c>
      <c r="G1670" s="35" t="s">
        <v>18</v>
      </c>
      <c r="H1670" s="35" t="s">
        <v>205</v>
      </c>
      <c r="I1670" s="35" t="s">
        <v>63</v>
      </c>
      <c r="J1670" s="35">
        <v>182</v>
      </c>
      <c r="K1670" s="35" t="s">
        <v>100</v>
      </c>
      <c r="L1670" s="35" t="s">
        <v>48</v>
      </c>
      <c r="M1670" s="36">
        <v>44891</v>
      </c>
      <c r="N1670" s="35" t="s">
        <v>21</v>
      </c>
      <c r="O1670" s="35" t="s">
        <v>5</v>
      </c>
      <c r="P1670" s="35"/>
      <c r="Q1670" s="35"/>
      <c r="R1670" s="35" t="s">
        <v>61</v>
      </c>
    </row>
    <row r="1671" spans="1:18" x14ac:dyDescent="0.25">
      <c r="A1671" s="35">
        <v>92872799</v>
      </c>
      <c r="B1671" s="35" t="s">
        <v>87</v>
      </c>
      <c r="C1671" s="35" t="s">
        <v>1777</v>
      </c>
      <c r="D1671" s="35" t="s">
        <v>88</v>
      </c>
      <c r="E1671" s="36">
        <v>44683</v>
      </c>
      <c r="F1671" s="35" t="s">
        <v>38</v>
      </c>
      <c r="G1671" s="35" t="s">
        <v>1460</v>
      </c>
      <c r="H1671" s="35" t="s">
        <v>27</v>
      </c>
      <c r="I1671" s="35" t="s">
        <v>63</v>
      </c>
      <c r="J1671" s="35">
        <v>182</v>
      </c>
      <c r="K1671" s="35" t="s">
        <v>100</v>
      </c>
      <c r="L1671" s="35" t="s">
        <v>48</v>
      </c>
      <c r="M1671" s="36">
        <v>44869</v>
      </c>
      <c r="N1671" s="35" t="s">
        <v>27</v>
      </c>
      <c r="O1671" s="35" t="s">
        <v>5</v>
      </c>
      <c r="P1671" s="35" t="s">
        <v>393</v>
      </c>
      <c r="Q1671" s="36">
        <v>44877</v>
      </c>
      <c r="R1671" s="35" t="s">
        <v>62</v>
      </c>
    </row>
    <row r="1672" spans="1:18" x14ac:dyDescent="0.25">
      <c r="A1672" s="35">
        <v>92872801</v>
      </c>
      <c r="B1672" s="35" t="s">
        <v>87</v>
      </c>
      <c r="C1672" s="35" t="s">
        <v>1778</v>
      </c>
      <c r="D1672" s="35" t="s">
        <v>88</v>
      </c>
      <c r="E1672" s="36">
        <v>44683</v>
      </c>
      <c r="F1672" s="35" t="s">
        <v>38</v>
      </c>
      <c r="G1672" s="35" t="s">
        <v>1460</v>
      </c>
      <c r="H1672" s="35" t="s">
        <v>27</v>
      </c>
      <c r="I1672" s="35" t="s">
        <v>63</v>
      </c>
      <c r="J1672" s="35">
        <v>182</v>
      </c>
      <c r="K1672" s="35" t="s">
        <v>100</v>
      </c>
      <c r="L1672" s="35" t="s">
        <v>48</v>
      </c>
      <c r="M1672" s="36">
        <v>44869</v>
      </c>
      <c r="N1672" s="35" t="s">
        <v>27</v>
      </c>
      <c r="O1672" s="35" t="s">
        <v>5</v>
      </c>
      <c r="P1672" s="35" t="s">
        <v>393</v>
      </c>
      <c r="Q1672" s="36">
        <v>44877</v>
      </c>
      <c r="R1672" s="35" t="s">
        <v>62</v>
      </c>
    </row>
    <row r="1673" spans="1:18" x14ac:dyDescent="0.25">
      <c r="A1673" s="35">
        <v>92873086</v>
      </c>
      <c r="B1673" s="35" t="s">
        <v>87</v>
      </c>
      <c r="C1673" s="35" t="s">
        <v>1779</v>
      </c>
      <c r="D1673" s="35" t="s">
        <v>88</v>
      </c>
      <c r="E1673" s="36">
        <v>44684</v>
      </c>
      <c r="F1673" s="35" t="s">
        <v>41</v>
      </c>
      <c r="G1673" s="35" t="s">
        <v>37</v>
      </c>
      <c r="H1673" s="35" t="s">
        <v>17</v>
      </c>
      <c r="I1673" s="35" t="s">
        <v>63</v>
      </c>
      <c r="J1673" s="35">
        <v>181</v>
      </c>
      <c r="K1673" s="35" t="s">
        <v>100</v>
      </c>
      <c r="L1673" s="35" t="s">
        <v>48</v>
      </c>
      <c r="M1673" s="36">
        <v>44870</v>
      </c>
      <c r="N1673" s="35" t="s">
        <v>17</v>
      </c>
      <c r="O1673" s="35" t="s">
        <v>5</v>
      </c>
      <c r="P1673" s="35" t="s">
        <v>393</v>
      </c>
      <c r="Q1673" s="36">
        <v>44894</v>
      </c>
      <c r="R1673" s="35" t="s">
        <v>62</v>
      </c>
    </row>
    <row r="1674" spans="1:18" x14ac:dyDescent="0.25">
      <c r="A1674" s="35">
        <v>92873136</v>
      </c>
      <c r="B1674" s="35" t="s">
        <v>92</v>
      </c>
      <c r="C1674" s="35" t="s">
        <v>1780</v>
      </c>
      <c r="D1674" s="35" t="s">
        <v>89</v>
      </c>
      <c r="E1674" s="36">
        <v>44684</v>
      </c>
      <c r="F1674" s="35" t="s">
        <v>0</v>
      </c>
      <c r="G1674" s="35" t="s">
        <v>36</v>
      </c>
      <c r="H1674" s="35" t="s">
        <v>205</v>
      </c>
      <c r="I1674" s="35" t="s">
        <v>63</v>
      </c>
      <c r="J1674" s="35">
        <v>181</v>
      </c>
      <c r="K1674" s="35" t="s">
        <v>100</v>
      </c>
      <c r="L1674" s="35" t="s">
        <v>48</v>
      </c>
      <c r="M1674" s="36">
        <v>44870</v>
      </c>
      <c r="N1674" s="35" t="s">
        <v>1</v>
      </c>
      <c r="O1674" s="35" t="s">
        <v>0</v>
      </c>
      <c r="P1674" s="35" t="s">
        <v>393</v>
      </c>
      <c r="Q1674" s="36">
        <v>44895</v>
      </c>
      <c r="R1674" s="35" t="s">
        <v>62</v>
      </c>
    </row>
    <row r="1675" spans="1:18" x14ac:dyDescent="0.25">
      <c r="A1675" s="35">
        <v>92873767</v>
      </c>
      <c r="B1675" s="35" t="s">
        <v>92</v>
      </c>
      <c r="C1675" s="35" t="s">
        <v>1781</v>
      </c>
      <c r="D1675" s="35" t="s">
        <v>89</v>
      </c>
      <c r="E1675" s="36">
        <v>44684</v>
      </c>
      <c r="F1675" s="35" t="s">
        <v>38</v>
      </c>
      <c r="G1675" s="35">
        <v>7633</v>
      </c>
      <c r="H1675" s="35" t="s">
        <v>205</v>
      </c>
      <c r="I1675" s="35" t="s">
        <v>63</v>
      </c>
      <c r="J1675" s="35">
        <v>181</v>
      </c>
      <c r="K1675" s="35" t="s">
        <v>100</v>
      </c>
      <c r="L1675" s="35" t="s">
        <v>48</v>
      </c>
      <c r="M1675" s="36">
        <v>44869</v>
      </c>
      <c r="N1675" s="35" t="s">
        <v>206</v>
      </c>
      <c r="O1675" s="35" t="s">
        <v>0</v>
      </c>
      <c r="P1675" s="35" t="s">
        <v>393</v>
      </c>
      <c r="Q1675" s="36">
        <v>44877</v>
      </c>
      <c r="R1675" s="35" t="s">
        <v>62</v>
      </c>
    </row>
    <row r="1676" spans="1:18" x14ac:dyDescent="0.25">
      <c r="A1676" s="35">
        <v>92874376</v>
      </c>
      <c r="B1676" s="35" t="s">
        <v>87</v>
      </c>
      <c r="C1676" s="35" t="s">
        <v>1782</v>
      </c>
      <c r="D1676" s="35" t="s">
        <v>89</v>
      </c>
      <c r="E1676" s="36">
        <v>44684</v>
      </c>
      <c r="F1676" s="35" t="s">
        <v>0</v>
      </c>
      <c r="G1676" s="35">
        <v>16353</v>
      </c>
      <c r="H1676" s="35" t="s">
        <v>3</v>
      </c>
      <c r="I1676" s="35" t="s">
        <v>63</v>
      </c>
      <c r="J1676" s="35">
        <v>181</v>
      </c>
      <c r="K1676" s="35" t="s">
        <v>100</v>
      </c>
      <c r="L1676" s="35" t="s">
        <v>48</v>
      </c>
      <c r="M1676" s="36">
        <v>44874</v>
      </c>
      <c r="N1676" s="35" t="s">
        <v>3</v>
      </c>
      <c r="O1676" s="35" t="s">
        <v>0</v>
      </c>
      <c r="P1676" s="35" t="s">
        <v>393</v>
      </c>
      <c r="Q1676" s="36">
        <v>44877</v>
      </c>
      <c r="R1676" s="35" t="s">
        <v>62</v>
      </c>
    </row>
    <row r="1677" spans="1:18" x14ac:dyDescent="0.25">
      <c r="A1677" s="35">
        <v>92874696</v>
      </c>
      <c r="B1677" s="35" t="s">
        <v>87</v>
      </c>
      <c r="C1677" s="35" t="s">
        <v>1783</v>
      </c>
      <c r="D1677" s="35" t="s">
        <v>88</v>
      </c>
      <c r="E1677" s="36">
        <v>44685</v>
      </c>
      <c r="F1677" s="35" t="s">
        <v>0</v>
      </c>
      <c r="G1677" s="35" t="s">
        <v>37</v>
      </c>
      <c r="H1677" s="35" t="s">
        <v>2</v>
      </c>
      <c r="I1677" s="35" t="s">
        <v>63</v>
      </c>
      <c r="J1677" s="35">
        <v>180</v>
      </c>
      <c r="K1677" s="35" t="s">
        <v>100</v>
      </c>
      <c r="L1677" s="35" t="s">
        <v>48</v>
      </c>
      <c r="M1677" s="36">
        <v>44879</v>
      </c>
      <c r="N1677" s="35" t="s">
        <v>2</v>
      </c>
      <c r="O1677" s="35" t="s">
        <v>0</v>
      </c>
      <c r="P1677" s="35" t="s">
        <v>393</v>
      </c>
      <c r="Q1677" s="36">
        <v>44903</v>
      </c>
      <c r="R1677" s="35" t="s">
        <v>62</v>
      </c>
    </row>
    <row r="1678" spans="1:18" x14ac:dyDescent="0.25">
      <c r="A1678" s="35">
        <v>92875375</v>
      </c>
      <c r="B1678" s="35" t="s">
        <v>87</v>
      </c>
      <c r="C1678" s="35" t="s">
        <v>1784</v>
      </c>
      <c r="D1678" s="35" t="s">
        <v>88</v>
      </c>
      <c r="E1678" s="36">
        <v>44685</v>
      </c>
      <c r="F1678" s="35" t="s">
        <v>0</v>
      </c>
      <c r="G1678" s="35">
        <v>16353</v>
      </c>
      <c r="H1678" s="35" t="s">
        <v>2</v>
      </c>
      <c r="I1678" s="35" t="s">
        <v>63</v>
      </c>
      <c r="J1678" s="35">
        <v>180</v>
      </c>
      <c r="K1678" s="35" t="s">
        <v>100</v>
      </c>
      <c r="L1678" s="35" t="s">
        <v>48</v>
      </c>
      <c r="M1678" s="36">
        <v>44872</v>
      </c>
      <c r="N1678" s="35" t="s">
        <v>2</v>
      </c>
      <c r="O1678" s="35" t="s">
        <v>0</v>
      </c>
      <c r="P1678" s="35" t="s">
        <v>393</v>
      </c>
      <c r="Q1678" s="36">
        <v>44879</v>
      </c>
      <c r="R1678" s="35" t="s">
        <v>62</v>
      </c>
    </row>
    <row r="1679" spans="1:18" x14ac:dyDescent="0.25">
      <c r="A1679" s="35">
        <v>92875918</v>
      </c>
      <c r="B1679" s="35" t="s">
        <v>87</v>
      </c>
      <c r="C1679" s="35" t="s">
        <v>1785</v>
      </c>
      <c r="D1679" s="35" t="s">
        <v>89</v>
      </c>
      <c r="E1679" s="36">
        <v>44685</v>
      </c>
      <c r="F1679" s="35" t="s">
        <v>0</v>
      </c>
      <c r="G1679" s="35" t="s">
        <v>36</v>
      </c>
      <c r="H1679" s="35" t="s">
        <v>2</v>
      </c>
      <c r="I1679" s="35" t="s">
        <v>63</v>
      </c>
      <c r="J1679" s="35">
        <v>180</v>
      </c>
      <c r="K1679" s="35" t="s">
        <v>100</v>
      </c>
      <c r="L1679" s="35" t="s">
        <v>48</v>
      </c>
      <c r="M1679" s="36">
        <v>44879</v>
      </c>
      <c r="N1679" s="35" t="s">
        <v>2</v>
      </c>
      <c r="O1679" s="35" t="s">
        <v>0</v>
      </c>
      <c r="P1679" s="35" t="s">
        <v>393</v>
      </c>
      <c r="Q1679" s="36">
        <v>44894</v>
      </c>
      <c r="R1679" s="35" t="s">
        <v>62</v>
      </c>
    </row>
    <row r="1680" spans="1:18" x14ac:dyDescent="0.25">
      <c r="A1680" s="35">
        <v>92876031</v>
      </c>
      <c r="B1680" s="35" t="s">
        <v>92</v>
      </c>
      <c r="C1680" s="35" t="s">
        <v>1514</v>
      </c>
      <c r="D1680" s="35" t="s">
        <v>88</v>
      </c>
      <c r="E1680" s="36">
        <v>44685</v>
      </c>
      <c r="F1680" s="35" t="s">
        <v>38</v>
      </c>
      <c r="G1680" s="35" t="s">
        <v>37</v>
      </c>
      <c r="H1680" s="35" t="s">
        <v>205</v>
      </c>
      <c r="I1680" s="35" t="s">
        <v>63</v>
      </c>
      <c r="J1680" s="35">
        <v>180</v>
      </c>
      <c r="K1680" s="35" t="s">
        <v>100</v>
      </c>
      <c r="L1680" s="35" t="s">
        <v>48</v>
      </c>
      <c r="M1680" s="36">
        <v>44869</v>
      </c>
      <c r="N1680" s="35" t="s">
        <v>27</v>
      </c>
      <c r="O1680" s="35" t="s">
        <v>5</v>
      </c>
      <c r="P1680" s="35" t="s">
        <v>393</v>
      </c>
      <c r="Q1680" s="36">
        <v>44887</v>
      </c>
      <c r="R1680" s="35" t="s">
        <v>62</v>
      </c>
    </row>
    <row r="1681" spans="1:18" x14ac:dyDescent="0.25">
      <c r="A1681" s="35">
        <v>92769222</v>
      </c>
      <c r="B1681" s="35" t="s">
        <v>87</v>
      </c>
      <c r="C1681" s="35" t="s">
        <v>1728</v>
      </c>
      <c r="D1681" s="35" t="s">
        <v>88</v>
      </c>
      <c r="E1681" s="36">
        <v>44614</v>
      </c>
      <c r="F1681" s="35" t="s">
        <v>0</v>
      </c>
      <c r="G1681" s="35" t="s">
        <v>37</v>
      </c>
      <c r="H1681" s="35" t="s">
        <v>13</v>
      </c>
      <c r="I1681" s="35" t="s">
        <v>63</v>
      </c>
      <c r="J1681" s="35">
        <v>251</v>
      </c>
      <c r="K1681" s="35" t="s">
        <v>100</v>
      </c>
      <c r="L1681" s="35" t="s">
        <v>48</v>
      </c>
      <c r="M1681" s="36">
        <v>44796</v>
      </c>
      <c r="N1681" s="35" t="s">
        <v>13</v>
      </c>
      <c r="O1681" s="35" t="s">
        <v>0</v>
      </c>
      <c r="P1681" s="35" t="s">
        <v>393</v>
      </c>
      <c r="Q1681" s="36">
        <v>44811</v>
      </c>
      <c r="R1681" s="35" t="s">
        <v>62</v>
      </c>
    </row>
    <row r="1682" spans="1:18" x14ac:dyDescent="0.25">
      <c r="A1682" s="35">
        <v>92776680</v>
      </c>
      <c r="B1682" s="35" t="s">
        <v>87</v>
      </c>
      <c r="C1682" s="35" t="s">
        <v>1729</v>
      </c>
      <c r="D1682" s="35" t="s">
        <v>89</v>
      </c>
      <c r="E1682" s="36">
        <v>44619</v>
      </c>
      <c r="F1682" s="35" t="s">
        <v>0</v>
      </c>
      <c r="G1682" s="35" t="s">
        <v>37</v>
      </c>
      <c r="H1682" s="35" t="s">
        <v>11</v>
      </c>
      <c r="I1682" s="35" t="s">
        <v>63</v>
      </c>
      <c r="J1682" s="35">
        <v>246</v>
      </c>
      <c r="K1682" s="35" t="s">
        <v>100</v>
      </c>
      <c r="L1682" s="35" t="s">
        <v>48</v>
      </c>
      <c r="M1682" s="36">
        <v>44802</v>
      </c>
      <c r="N1682" s="35" t="s">
        <v>11</v>
      </c>
      <c r="O1682" s="35" t="s">
        <v>0</v>
      </c>
      <c r="P1682" s="35"/>
      <c r="Q1682" s="35"/>
      <c r="R1682" s="35" t="s">
        <v>61</v>
      </c>
    </row>
    <row r="1683" spans="1:18" x14ac:dyDescent="0.25">
      <c r="A1683" s="35">
        <v>92778433</v>
      </c>
      <c r="B1683" s="35" t="s">
        <v>87</v>
      </c>
      <c r="C1683" s="35" t="s">
        <v>1727</v>
      </c>
      <c r="D1683" s="35" t="s">
        <v>89</v>
      </c>
      <c r="E1683" s="36">
        <v>44621</v>
      </c>
      <c r="F1683" s="35" t="s">
        <v>0</v>
      </c>
      <c r="G1683" s="35" t="s">
        <v>90</v>
      </c>
      <c r="H1683" s="35" t="s">
        <v>11</v>
      </c>
      <c r="I1683" s="35" t="s">
        <v>63</v>
      </c>
      <c r="J1683" s="35">
        <v>244</v>
      </c>
      <c r="K1683" s="35" t="s">
        <v>100</v>
      </c>
      <c r="L1683" s="35" t="s">
        <v>48</v>
      </c>
      <c r="M1683" s="36">
        <v>44837</v>
      </c>
      <c r="N1683" s="35" t="s">
        <v>11</v>
      </c>
      <c r="O1683" s="35" t="s">
        <v>0</v>
      </c>
      <c r="P1683" s="35" t="s">
        <v>393</v>
      </c>
      <c r="Q1683" s="36">
        <v>44840</v>
      </c>
      <c r="R1683" s="35" t="s">
        <v>62</v>
      </c>
    </row>
    <row r="1684" spans="1:18" x14ac:dyDescent="0.25">
      <c r="A1684" s="35">
        <v>92711384</v>
      </c>
      <c r="B1684" s="35" t="s">
        <v>87</v>
      </c>
      <c r="C1684" s="35" t="s">
        <v>1726</v>
      </c>
      <c r="D1684" s="35" t="s">
        <v>88</v>
      </c>
      <c r="E1684" s="36">
        <v>44575</v>
      </c>
      <c r="F1684" s="35" t="s">
        <v>38</v>
      </c>
      <c r="G1684" s="35" t="s">
        <v>37</v>
      </c>
      <c r="H1684" s="35" t="s">
        <v>16</v>
      </c>
      <c r="I1684" s="35" t="s">
        <v>63</v>
      </c>
      <c r="J1684" s="35">
        <v>290</v>
      </c>
      <c r="K1684" s="35" t="s">
        <v>100</v>
      </c>
      <c r="L1684" s="35" t="s">
        <v>48</v>
      </c>
      <c r="M1684" s="36">
        <v>44756</v>
      </c>
      <c r="N1684" s="35" t="s">
        <v>16</v>
      </c>
      <c r="O1684" s="35" t="s">
        <v>5</v>
      </c>
      <c r="P1684" s="35" t="s">
        <v>393</v>
      </c>
      <c r="Q1684" s="36">
        <v>44761</v>
      </c>
      <c r="R1684" s="35" t="s">
        <v>62</v>
      </c>
    </row>
    <row r="1685" spans="1:18" x14ac:dyDescent="0.25">
      <c r="A1685" s="35">
        <v>92663927</v>
      </c>
      <c r="B1685" s="35" t="s">
        <v>87</v>
      </c>
      <c r="C1685" s="35" t="s">
        <v>1742</v>
      </c>
      <c r="D1685" s="35" t="s">
        <v>89</v>
      </c>
      <c r="E1685" s="36">
        <v>44542</v>
      </c>
      <c r="F1685" s="35" t="s">
        <v>93</v>
      </c>
      <c r="G1685" s="35" t="s">
        <v>1460</v>
      </c>
      <c r="H1685" s="35" t="s">
        <v>15</v>
      </c>
      <c r="I1685" s="35" t="s">
        <v>63</v>
      </c>
      <c r="J1685" s="35">
        <v>323</v>
      </c>
      <c r="K1685" s="35" t="s">
        <v>100</v>
      </c>
      <c r="L1685" s="35" t="s">
        <v>48</v>
      </c>
      <c r="M1685" s="36">
        <v>44730</v>
      </c>
      <c r="N1685" s="35" t="s">
        <v>15</v>
      </c>
      <c r="O1685" s="35" t="s">
        <v>5</v>
      </c>
      <c r="P1685" s="35"/>
      <c r="Q1685" s="35"/>
      <c r="R1685" s="35" t="s">
        <v>61</v>
      </c>
    </row>
    <row r="1686" spans="1:18" x14ac:dyDescent="0.25">
      <c r="A1686" s="35">
        <v>92667863</v>
      </c>
      <c r="B1686" s="35" t="s">
        <v>87</v>
      </c>
      <c r="C1686" s="35" t="s">
        <v>1743</v>
      </c>
      <c r="D1686" s="35" t="s">
        <v>89</v>
      </c>
      <c r="E1686" s="36">
        <v>44545</v>
      </c>
      <c r="F1686" s="35" t="s">
        <v>0</v>
      </c>
      <c r="G1686" s="35" t="s">
        <v>1460</v>
      </c>
      <c r="H1686" s="35" t="s">
        <v>35</v>
      </c>
      <c r="I1686" s="35" t="s">
        <v>63</v>
      </c>
      <c r="J1686" s="35">
        <v>320</v>
      </c>
      <c r="K1686" s="35" t="s">
        <v>100</v>
      </c>
      <c r="L1686" s="35" t="s">
        <v>48</v>
      </c>
      <c r="M1686" s="36">
        <v>44758</v>
      </c>
      <c r="N1686" s="35" t="s">
        <v>35</v>
      </c>
      <c r="O1686" s="35" t="s">
        <v>0</v>
      </c>
      <c r="P1686" s="35"/>
      <c r="Q1686" s="35"/>
      <c r="R1686" s="35" t="s">
        <v>61</v>
      </c>
    </row>
    <row r="1687" spans="1:18" x14ac:dyDescent="0.25">
      <c r="A1687" s="35">
        <v>92670627</v>
      </c>
      <c r="B1687" s="35" t="s">
        <v>87</v>
      </c>
      <c r="C1687" s="35" t="s">
        <v>1744</v>
      </c>
      <c r="D1687" s="35" t="s">
        <v>89</v>
      </c>
      <c r="E1687" s="36">
        <v>44546</v>
      </c>
      <c r="F1687" s="35" t="s">
        <v>0</v>
      </c>
      <c r="G1687" s="35">
        <v>6211</v>
      </c>
      <c r="H1687" s="35" t="s">
        <v>2</v>
      </c>
      <c r="I1687" s="35" t="s">
        <v>63</v>
      </c>
      <c r="J1687" s="35">
        <v>319</v>
      </c>
      <c r="K1687" s="35" t="s">
        <v>100</v>
      </c>
      <c r="L1687" s="35" t="s">
        <v>48</v>
      </c>
      <c r="M1687" s="36">
        <v>44804</v>
      </c>
      <c r="N1687" s="35" t="s">
        <v>2</v>
      </c>
      <c r="O1687" s="35" t="s">
        <v>0</v>
      </c>
      <c r="P1687" s="35" t="s">
        <v>393</v>
      </c>
      <c r="Q1687" s="36">
        <v>44823</v>
      </c>
      <c r="R1687" s="35" t="s">
        <v>62</v>
      </c>
    </row>
    <row r="1688" spans="1:18" x14ac:dyDescent="0.25">
      <c r="A1688" s="35">
        <v>92759989</v>
      </c>
      <c r="B1688" s="35" t="s">
        <v>87</v>
      </c>
      <c r="C1688" s="35" t="s">
        <v>1732</v>
      </c>
      <c r="D1688" s="35" t="s">
        <v>88</v>
      </c>
      <c r="E1688" s="36">
        <v>44608</v>
      </c>
      <c r="F1688" s="35" t="s">
        <v>0</v>
      </c>
      <c r="G1688" s="35" t="s">
        <v>1460</v>
      </c>
      <c r="H1688" s="35" t="s">
        <v>14</v>
      </c>
      <c r="I1688" s="35" t="s">
        <v>63</v>
      </c>
      <c r="J1688" s="35">
        <v>257</v>
      </c>
      <c r="K1688" s="35" t="s">
        <v>100</v>
      </c>
      <c r="L1688" s="35" t="s">
        <v>48</v>
      </c>
      <c r="M1688" s="36">
        <v>44791</v>
      </c>
      <c r="N1688" s="35" t="s">
        <v>14</v>
      </c>
      <c r="O1688" s="35" t="s">
        <v>0</v>
      </c>
      <c r="P1688" s="35" t="s">
        <v>393</v>
      </c>
      <c r="Q1688" s="36">
        <v>44816</v>
      </c>
      <c r="R1688" s="35" t="s">
        <v>62</v>
      </c>
    </row>
    <row r="1689" spans="1:18" x14ac:dyDescent="0.25">
      <c r="A1689" s="35">
        <v>92847677</v>
      </c>
      <c r="B1689" s="35" t="s">
        <v>92</v>
      </c>
      <c r="C1689" s="35" t="s">
        <v>1746</v>
      </c>
      <c r="D1689" s="35" t="s">
        <v>89</v>
      </c>
      <c r="E1689" s="36">
        <v>44666</v>
      </c>
      <c r="F1689" s="35" t="s">
        <v>0</v>
      </c>
      <c r="G1689" s="35" t="s">
        <v>36</v>
      </c>
      <c r="H1689" s="35" t="s">
        <v>205</v>
      </c>
      <c r="I1689" s="35" t="s">
        <v>63</v>
      </c>
      <c r="J1689" s="35">
        <v>199</v>
      </c>
      <c r="K1689" s="35" t="s">
        <v>100</v>
      </c>
      <c r="L1689" s="35" t="s">
        <v>48</v>
      </c>
      <c r="M1689" s="36">
        <v>44851</v>
      </c>
      <c r="N1689" s="35" t="s">
        <v>30</v>
      </c>
      <c r="O1689" s="35" t="s">
        <v>0</v>
      </c>
      <c r="P1689" s="35" t="s">
        <v>393</v>
      </c>
      <c r="Q1689" s="36">
        <v>44865</v>
      </c>
      <c r="R1689" s="35" t="s">
        <v>62</v>
      </c>
    </row>
    <row r="1690" spans="1:18" x14ac:dyDescent="0.25">
      <c r="A1690" s="35">
        <v>92850260</v>
      </c>
      <c r="B1690" s="35" t="s">
        <v>92</v>
      </c>
      <c r="C1690" s="35" t="s">
        <v>1747</v>
      </c>
      <c r="D1690" s="35" t="s">
        <v>89</v>
      </c>
      <c r="E1690" s="36">
        <v>44668</v>
      </c>
      <c r="F1690" s="35" t="s">
        <v>0</v>
      </c>
      <c r="G1690" s="35" t="s">
        <v>36</v>
      </c>
      <c r="H1690" s="35" t="s">
        <v>205</v>
      </c>
      <c r="I1690" s="35" t="s">
        <v>63</v>
      </c>
      <c r="J1690" s="35">
        <v>197</v>
      </c>
      <c r="K1690" s="35" t="s">
        <v>100</v>
      </c>
      <c r="L1690" s="35" t="s">
        <v>48</v>
      </c>
      <c r="M1690" s="36">
        <v>44865</v>
      </c>
      <c r="N1690" s="35" t="s">
        <v>2</v>
      </c>
      <c r="O1690" s="35" t="s">
        <v>0</v>
      </c>
      <c r="P1690" s="35" t="s">
        <v>393</v>
      </c>
      <c r="Q1690" s="36">
        <v>44879</v>
      </c>
      <c r="R1690" s="35" t="s">
        <v>62</v>
      </c>
    </row>
    <row r="1691" spans="1:18" x14ac:dyDescent="0.25">
      <c r="A1691" s="35">
        <v>92850520</v>
      </c>
      <c r="B1691" s="35" t="s">
        <v>92</v>
      </c>
      <c r="C1691" s="35" t="s">
        <v>1748</v>
      </c>
      <c r="D1691" s="35" t="s">
        <v>88</v>
      </c>
      <c r="E1691" s="36">
        <v>44669</v>
      </c>
      <c r="F1691" s="35" t="s">
        <v>0</v>
      </c>
      <c r="G1691" s="35">
        <v>16353</v>
      </c>
      <c r="H1691" s="35" t="s">
        <v>205</v>
      </c>
      <c r="I1691" s="35" t="s">
        <v>63</v>
      </c>
      <c r="J1691" s="35">
        <v>196</v>
      </c>
      <c r="K1691" s="35" t="s">
        <v>100</v>
      </c>
      <c r="L1691" s="35" t="s">
        <v>48</v>
      </c>
      <c r="M1691" s="36">
        <v>44854</v>
      </c>
      <c r="N1691" s="35" t="s">
        <v>13</v>
      </c>
      <c r="O1691" s="35" t="s">
        <v>0</v>
      </c>
      <c r="P1691" s="35" t="s">
        <v>393</v>
      </c>
      <c r="Q1691" s="36">
        <v>44865</v>
      </c>
      <c r="R1691" s="35" t="s">
        <v>62</v>
      </c>
    </row>
    <row r="1692" spans="1:18" x14ac:dyDescent="0.25">
      <c r="A1692" s="35">
        <v>92852296</v>
      </c>
      <c r="B1692" s="35" t="s">
        <v>92</v>
      </c>
      <c r="C1692" s="35" t="s">
        <v>1749</v>
      </c>
      <c r="D1692" s="35" t="s">
        <v>88</v>
      </c>
      <c r="E1692" s="36">
        <v>44670</v>
      </c>
      <c r="F1692" s="35" t="s">
        <v>0</v>
      </c>
      <c r="G1692" s="35" t="s">
        <v>37</v>
      </c>
      <c r="H1692" s="35" t="s">
        <v>205</v>
      </c>
      <c r="I1692" s="35" t="s">
        <v>63</v>
      </c>
      <c r="J1692" s="35">
        <v>195</v>
      </c>
      <c r="K1692" s="35" t="s">
        <v>100</v>
      </c>
      <c r="L1692" s="35" t="s">
        <v>48</v>
      </c>
      <c r="M1692" s="36">
        <v>44852</v>
      </c>
      <c r="N1692" s="35" t="s">
        <v>36</v>
      </c>
      <c r="O1692" s="35" t="s">
        <v>101</v>
      </c>
      <c r="P1692" s="35"/>
      <c r="Q1692" s="35"/>
      <c r="R1692" s="35" t="s">
        <v>61</v>
      </c>
    </row>
    <row r="1693" spans="1:18" x14ac:dyDescent="0.25">
      <c r="A1693" s="35">
        <v>92852918</v>
      </c>
      <c r="B1693" s="35" t="s">
        <v>92</v>
      </c>
      <c r="C1693" s="35" t="s">
        <v>1750</v>
      </c>
      <c r="D1693" s="35" t="s">
        <v>88</v>
      </c>
      <c r="E1693" s="36">
        <v>44670</v>
      </c>
      <c r="F1693" s="35" t="s">
        <v>0</v>
      </c>
      <c r="G1693" s="35" t="s">
        <v>36</v>
      </c>
      <c r="H1693" s="35" t="s">
        <v>205</v>
      </c>
      <c r="I1693" s="35" t="s">
        <v>63</v>
      </c>
      <c r="J1693" s="35">
        <v>195</v>
      </c>
      <c r="K1693" s="35" t="s">
        <v>100</v>
      </c>
      <c r="L1693" s="35" t="s">
        <v>48</v>
      </c>
      <c r="M1693" s="36">
        <v>44854</v>
      </c>
      <c r="N1693" s="35" t="s">
        <v>2</v>
      </c>
      <c r="O1693" s="35" t="s">
        <v>0</v>
      </c>
      <c r="P1693" s="35" t="s">
        <v>393</v>
      </c>
      <c r="Q1693" s="36">
        <v>44862</v>
      </c>
      <c r="R1693" s="35" t="s">
        <v>62</v>
      </c>
    </row>
    <row r="1694" spans="1:18" x14ac:dyDescent="0.25">
      <c r="A1694" s="35">
        <v>92853701</v>
      </c>
      <c r="B1694" s="35" t="s">
        <v>92</v>
      </c>
      <c r="C1694" s="35" t="s">
        <v>1751</v>
      </c>
      <c r="D1694" s="35" t="s">
        <v>89</v>
      </c>
      <c r="E1694" s="36">
        <v>44671</v>
      </c>
      <c r="F1694" s="35" t="s">
        <v>0</v>
      </c>
      <c r="G1694" s="35" t="s">
        <v>36</v>
      </c>
      <c r="H1694" s="35" t="s">
        <v>205</v>
      </c>
      <c r="I1694" s="35" t="s">
        <v>63</v>
      </c>
      <c r="J1694" s="35">
        <v>194</v>
      </c>
      <c r="K1694" s="35" t="s">
        <v>100</v>
      </c>
      <c r="L1694" s="35" t="s">
        <v>48</v>
      </c>
      <c r="M1694" s="36">
        <v>44859</v>
      </c>
      <c r="N1694" s="35" t="s">
        <v>4</v>
      </c>
      <c r="O1694" s="35" t="s">
        <v>0</v>
      </c>
      <c r="P1694" s="35"/>
      <c r="Q1694" s="35"/>
      <c r="R1694" s="35" t="s">
        <v>61</v>
      </c>
    </row>
    <row r="1695" spans="1:18" x14ac:dyDescent="0.25">
      <c r="A1695" s="35">
        <v>92854876</v>
      </c>
      <c r="B1695" s="35" t="s">
        <v>92</v>
      </c>
      <c r="C1695" s="35" t="s">
        <v>1752</v>
      </c>
      <c r="D1695" s="35" t="s">
        <v>89</v>
      </c>
      <c r="E1695" s="36">
        <v>44671</v>
      </c>
      <c r="F1695" s="35" t="s">
        <v>38</v>
      </c>
      <c r="G1695" s="35" t="s">
        <v>18</v>
      </c>
      <c r="H1695" s="35" t="s">
        <v>205</v>
      </c>
      <c r="I1695" s="35" t="s">
        <v>63</v>
      </c>
      <c r="J1695" s="35">
        <v>194</v>
      </c>
      <c r="K1695" s="35" t="s">
        <v>100</v>
      </c>
      <c r="L1695" s="35" t="s">
        <v>48</v>
      </c>
      <c r="M1695" s="36">
        <v>44854</v>
      </c>
      <c r="N1695" s="35" t="s">
        <v>32</v>
      </c>
      <c r="O1695" s="35" t="s">
        <v>5</v>
      </c>
      <c r="P1695" s="35" t="s">
        <v>393</v>
      </c>
      <c r="Q1695" s="36">
        <v>44877</v>
      </c>
      <c r="R1695" s="35" t="s">
        <v>62</v>
      </c>
    </row>
    <row r="1696" spans="1:18" x14ac:dyDescent="0.25">
      <c r="A1696" s="35">
        <v>92855572</v>
      </c>
      <c r="B1696" s="35" t="s">
        <v>92</v>
      </c>
      <c r="C1696" s="35" t="s">
        <v>1753</v>
      </c>
      <c r="D1696" s="35" t="s">
        <v>88</v>
      </c>
      <c r="E1696" s="36">
        <v>44672</v>
      </c>
      <c r="F1696" s="35" t="s">
        <v>0</v>
      </c>
      <c r="G1696" s="35" t="s">
        <v>2</v>
      </c>
      <c r="H1696" s="35" t="s">
        <v>205</v>
      </c>
      <c r="I1696" s="35" t="s">
        <v>63</v>
      </c>
      <c r="J1696" s="35">
        <v>193</v>
      </c>
      <c r="K1696" s="35" t="s">
        <v>100</v>
      </c>
      <c r="L1696" s="35" t="s">
        <v>48</v>
      </c>
      <c r="M1696" s="36">
        <v>44858</v>
      </c>
      <c r="N1696" s="35" t="s">
        <v>2</v>
      </c>
      <c r="O1696" s="35" t="s">
        <v>0</v>
      </c>
      <c r="P1696" s="35" t="s">
        <v>393</v>
      </c>
      <c r="Q1696" s="36">
        <v>44879</v>
      </c>
      <c r="R1696" s="35" t="s">
        <v>62</v>
      </c>
    </row>
    <row r="1697" spans="1:18" x14ac:dyDescent="0.25">
      <c r="A1697" s="35">
        <v>92856457</v>
      </c>
      <c r="B1697" s="35" t="s">
        <v>92</v>
      </c>
      <c r="C1697" s="35" t="s">
        <v>1439</v>
      </c>
      <c r="D1697" s="35" t="s">
        <v>88</v>
      </c>
      <c r="E1697" s="36">
        <v>44672</v>
      </c>
      <c r="F1697" s="35" t="s">
        <v>38</v>
      </c>
      <c r="G1697" s="35">
        <v>9090</v>
      </c>
      <c r="H1697" s="35" t="s">
        <v>205</v>
      </c>
      <c r="I1697" s="35" t="s">
        <v>63</v>
      </c>
      <c r="J1697" s="35">
        <v>193</v>
      </c>
      <c r="K1697" s="35" t="s">
        <v>100</v>
      </c>
      <c r="L1697" s="35" t="s">
        <v>48</v>
      </c>
      <c r="M1697" s="36">
        <v>44889</v>
      </c>
      <c r="N1697" s="35" t="s">
        <v>25</v>
      </c>
      <c r="O1697" s="35" t="s">
        <v>7</v>
      </c>
      <c r="P1697" s="35"/>
      <c r="Q1697" s="35"/>
      <c r="R1697" s="35" t="s">
        <v>61</v>
      </c>
    </row>
    <row r="1698" spans="1:18" x14ac:dyDescent="0.25">
      <c r="A1698" s="35">
        <v>92857059</v>
      </c>
      <c r="B1698" s="35" t="s">
        <v>87</v>
      </c>
      <c r="C1698" s="35" t="s">
        <v>1868</v>
      </c>
      <c r="D1698" s="35" t="s">
        <v>88</v>
      </c>
      <c r="E1698" s="36">
        <v>44673</v>
      </c>
      <c r="F1698" s="35" t="s">
        <v>42</v>
      </c>
      <c r="G1698" s="35" t="s">
        <v>12</v>
      </c>
      <c r="H1698" s="35" t="s">
        <v>12</v>
      </c>
      <c r="I1698" s="35" t="s">
        <v>63</v>
      </c>
      <c r="J1698" s="35">
        <v>192</v>
      </c>
      <c r="K1698" s="35" t="s">
        <v>100</v>
      </c>
      <c r="L1698" s="35" t="s">
        <v>48</v>
      </c>
      <c r="M1698" s="36">
        <v>44921</v>
      </c>
      <c r="N1698" s="35" t="s">
        <v>12</v>
      </c>
      <c r="O1698" s="35" t="s">
        <v>0</v>
      </c>
      <c r="P1698" s="35" t="s">
        <v>393</v>
      </c>
      <c r="Q1698" s="36">
        <v>44925</v>
      </c>
      <c r="R1698" s="35" t="s">
        <v>62</v>
      </c>
    </row>
    <row r="1699" spans="1:18" x14ac:dyDescent="0.25">
      <c r="A1699" s="35">
        <v>92857417</v>
      </c>
      <c r="B1699" s="35" t="s">
        <v>92</v>
      </c>
      <c r="C1699" s="35" t="s">
        <v>1754</v>
      </c>
      <c r="D1699" s="35" t="s">
        <v>89</v>
      </c>
      <c r="E1699" s="36">
        <v>44673</v>
      </c>
      <c r="F1699" s="35" t="s">
        <v>0</v>
      </c>
      <c r="G1699" s="35" t="s">
        <v>18</v>
      </c>
      <c r="H1699" s="35" t="s">
        <v>205</v>
      </c>
      <c r="I1699" s="35" t="s">
        <v>63</v>
      </c>
      <c r="J1699" s="35">
        <v>192</v>
      </c>
      <c r="K1699" s="35" t="s">
        <v>100</v>
      </c>
      <c r="L1699" s="35" t="s">
        <v>48</v>
      </c>
      <c r="M1699" s="36">
        <v>44859</v>
      </c>
      <c r="N1699" s="35" t="s">
        <v>1</v>
      </c>
      <c r="O1699" s="35" t="s">
        <v>0</v>
      </c>
      <c r="P1699" s="35" t="s">
        <v>393</v>
      </c>
      <c r="Q1699" s="36">
        <v>44865</v>
      </c>
      <c r="R1699" s="35" t="s">
        <v>62</v>
      </c>
    </row>
    <row r="1700" spans="1:18" x14ac:dyDescent="0.25">
      <c r="A1700" s="35">
        <v>92860898</v>
      </c>
      <c r="B1700" s="35" t="s">
        <v>87</v>
      </c>
      <c r="C1700" s="35" t="s">
        <v>1734</v>
      </c>
      <c r="D1700" s="35" t="s">
        <v>89</v>
      </c>
      <c r="E1700" s="36">
        <v>44675</v>
      </c>
      <c r="F1700" s="35" t="s">
        <v>38</v>
      </c>
      <c r="G1700" s="35" t="s">
        <v>37</v>
      </c>
      <c r="H1700" s="35" t="s">
        <v>20</v>
      </c>
      <c r="I1700" s="35" t="s">
        <v>63</v>
      </c>
      <c r="J1700" s="35">
        <v>190</v>
      </c>
      <c r="K1700" s="35" t="s">
        <v>100</v>
      </c>
      <c r="L1700" s="35" t="s">
        <v>48</v>
      </c>
      <c r="M1700" s="36">
        <v>44860</v>
      </c>
      <c r="N1700" s="35" t="s">
        <v>20</v>
      </c>
      <c r="O1700" s="35" t="s">
        <v>7</v>
      </c>
      <c r="P1700" s="35" t="s">
        <v>393</v>
      </c>
      <c r="Q1700" s="36">
        <v>44869</v>
      </c>
      <c r="R1700" s="35" t="s">
        <v>62</v>
      </c>
    </row>
    <row r="1701" spans="1:18" x14ac:dyDescent="0.25">
      <c r="A1701" s="35">
        <v>92862542</v>
      </c>
      <c r="B1701" s="35" t="s">
        <v>92</v>
      </c>
      <c r="C1701" s="35" t="s">
        <v>1735</v>
      </c>
      <c r="D1701" s="35" t="s">
        <v>89</v>
      </c>
      <c r="E1701" s="36">
        <v>44676</v>
      </c>
      <c r="F1701" s="35" t="s">
        <v>0</v>
      </c>
      <c r="G1701" s="35" t="s">
        <v>36</v>
      </c>
      <c r="H1701" s="35" t="s">
        <v>205</v>
      </c>
      <c r="I1701" s="35" t="s">
        <v>63</v>
      </c>
      <c r="J1701" s="35">
        <v>189</v>
      </c>
      <c r="K1701" s="35" t="s">
        <v>100</v>
      </c>
      <c r="L1701" s="35" t="s">
        <v>48</v>
      </c>
      <c r="M1701" s="36">
        <v>44859</v>
      </c>
      <c r="N1701" s="35" t="s">
        <v>206</v>
      </c>
      <c r="O1701" s="35" t="s">
        <v>0</v>
      </c>
      <c r="P1701" s="35" t="s">
        <v>393</v>
      </c>
      <c r="Q1701" s="36">
        <v>44877</v>
      </c>
      <c r="R1701" s="35" t="s">
        <v>62</v>
      </c>
    </row>
    <row r="1702" spans="1:18" x14ac:dyDescent="0.25">
      <c r="A1702" s="35">
        <v>92862667</v>
      </c>
      <c r="B1702" s="35" t="s">
        <v>87</v>
      </c>
      <c r="C1702" s="35" t="s">
        <v>1791</v>
      </c>
      <c r="D1702" s="35" t="s">
        <v>89</v>
      </c>
      <c r="E1702" s="36">
        <v>44676</v>
      </c>
      <c r="F1702" s="35" t="s">
        <v>0</v>
      </c>
      <c r="G1702" s="35" t="s">
        <v>14</v>
      </c>
      <c r="H1702" s="35" t="s">
        <v>14</v>
      </c>
      <c r="I1702" s="35" t="s">
        <v>63</v>
      </c>
      <c r="J1702" s="35">
        <v>189</v>
      </c>
      <c r="K1702" s="35" t="s">
        <v>100</v>
      </c>
      <c r="L1702" s="35" t="s">
        <v>48</v>
      </c>
      <c r="M1702" s="36">
        <v>44879</v>
      </c>
      <c r="N1702" s="35" t="s">
        <v>14</v>
      </c>
      <c r="O1702" s="35" t="s">
        <v>0</v>
      </c>
      <c r="P1702" s="35" t="s">
        <v>393</v>
      </c>
      <c r="Q1702" s="36">
        <v>44886</v>
      </c>
      <c r="R1702" s="35" t="s">
        <v>62</v>
      </c>
    </row>
    <row r="1703" spans="1:18" x14ac:dyDescent="0.25">
      <c r="A1703" s="35">
        <v>92862801</v>
      </c>
      <c r="B1703" s="35" t="s">
        <v>92</v>
      </c>
      <c r="C1703" s="35" t="s">
        <v>1736</v>
      </c>
      <c r="D1703" s="35" t="s">
        <v>89</v>
      </c>
      <c r="E1703" s="36">
        <v>44676</v>
      </c>
      <c r="F1703" s="35" t="s">
        <v>39</v>
      </c>
      <c r="G1703" s="35" t="s">
        <v>37</v>
      </c>
      <c r="H1703" s="35" t="s">
        <v>205</v>
      </c>
      <c r="I1703" s="35" t="s">
        <v>63</v>
      </c>
      <c r="J1703" s="35">
        <v>189</v>
      </c>
      <c r="K1703" s="35" t="s">
        <v>100</v>
      </c>
      <c r="L1703" s="35" t="s">
        <v>48</v>
      </c>
      <c r="M1703" s="36">
        <v>44860</v>
      </c>
      <c r="N1703" s="35" t="s">
        <v>17</v>
      </c>
      <c r="O1703" s="35" t="s">
        <v>5</v>
      </c>
      <c r="P1703" s="35" t="s">
        <v>393</v>
      </c>
      <c r="Q1703" s="36">
        <v>44881</v>
      </c>
      <c r="R1703" s="35" t="s">
        <v>62</v>
      </c>
    </row>
    <row r="1704" spans="1:18" x14ac:dyDescent="0.25">
      <c r="A1704" s="35">
        <v>92862849</v>
      </c>
      <c r="B1704" s="35" t="s">
        <v>92</v>
      </c>
      <c r="C1704" s="35" t="s">
        <v>1792</v>
      </c>
      <c r="D1704" s="35" t="s">
        <v>89</v>
      </c>
      <c r="E1704" s="36">
        <v>44676</v>
      </c>
      <c r="F1704" s="35" t="s">
        <v>38</v>
      </c>
      <c r="G1704" s="35" t="s">
        <v>37</v>
      </c>
      <c r="H1704" s="35" t="s">
        <v>205</v>
      </c>
      <c r="I1704" s="35" t="s">
        <v>63</v>
      </c>
      <c r="J1704" s="35">
        <v>189</v>
      </c>
      <c r="K1704" s="35" t="s">
        <v>100</v>
      </c>
      <c r="L1704" s="35" t="s">
        <v>48</v>
      </c>
      <c r="M1704" s="36">
        <v>44875</v>
      </c>
      <c r="N1704" s="35" t="s">
        <v>32</v>
      </c>
      <c r="O1704" s="35" t="s">
        <v>5</v>
      </c>
      <c r="P1704" s="35" t="s">
        <v>393</v>
      </c>
      <c r="Q1704" s="36">
        <v>44902</v>
      </c>
      <c r="R1704" s="35" t="s">
        <v>62</v>
      </c>
    </row>
    <row r="1705" spans="1:18" x14ac:dyDescent="0.25">
      <c r="A1705" s="35">
        <v>92862859</v>
      </c>
      <c r="B1705" s="35" t="s">
        <v>92</v>
      </c>
      <c r="C1705" s="35" t="s">
        <v>1792</v>
      </c>
      <c r="D1705" s="35" t="s">
        <v>89</v>
      </c>
      <c r="E1705" s="36">
        <v>44676</v>
      </c>
      <c r="F1705" s="35" t="s">
        <v>38</v>
      </c>
      <c r="G1705" s="35" t="s">
        <v>37</v>
      </c>
      <c r="H1705" s="35" t="s">
        <v>205</v>
      </c>
      <c r="I1705" s="35" t="s">
        <v>63</v>
      </c>
      <c r="J1705" s="35">
        <v>189</v>
      </c>
      <c r="K1705" s="35" t="s">
        <v>100</v>
      </c>
      <c r="L1705" s="35" t="s">
        <v>48</v>
      </c>
      <c r="M1705" s="36">
        <v>44875</v>
      </c>
      <c r="N1705" s="35" t="s">
        <v>32</v>
      </c>
      <c r="O1705" s="35" t="s">
        <v>5</v>
      </c>
      <c r="P1705" s="35" t="s">
        <v>393</v>
      </c>
      <c r="Q1705" s="36">
        <v>44902</v>
      </c>
      <c r="R1705" s="35" t="s">
        <v>62</v>
      </c>
    </row>
    <row r="1706" spans="1:18" x14ac:dyDescent="0.25">
      <c r="A1706" s="35">
        <v>92881554</v>
      </c>
      <c r="B1706" s="35" t="s">
        <v>87</v>
      </c>
      <c r="C1706" s="35" t="s">
        <v>1843</v>
      </c>
      <c r="D1706" s="35" t="s">
        <v>88</v>
      </c>
      <c r="E1706" s="36">
        <v>44689</v>
      </c>
      <c r="F1706" s="35" t="s">
        <v>0</v>
      </c>
      <c r="G1706" s="35" t="s">
        <v>2</v>
      </c>
      <c r="H1706" s="35" t="s">
        <v>3</v>
      </c>
      <c r="I1706" s="35" t="s">
        <v>63</v>
      </c>
      <c r="J1706" s="35">
        <v>206</v>
      </c>
      <c r="K1706" s="35" t="s">
        <v>111</v>
      </c>
      <c r="L1706" s="35" t="s">
        <v>48</v>
      </c>
      <c r="M1706" s="36">
        <v>44874</v>
      </c>
      <c r="N1706" s="35" t="s">
        <v>3</v>
      </c>
      <c r="O1706" s="35" t="s">
        <v>0</v>
      </c>
      <c r="P1706" s="35" t="s">
        <v>393</v>
      </c>
      <c r="Q1706" s="36">
        <v>44898</v>
      </c>
      <c r="R1706" s="35" t="s">
        <v>62</v>
      </c>
    </row>
    <row r="1707" spans="1:18" x14ac:dyDescent="0.25">
      <c r="A1707" s="35">
        <v>92882045</v>
      </c>
      <c r="B1707" s="35" t="s">
        <v>87</v>
      </c>
      <c r="C1707" s="35" t="s">
        <v>1844</v>
      </c>
      <c r="D1707" s="35" t="s">
        <v>89</v>
      </c>
      <c r="E1707" s="36">
        <v>44690</v>
      </c>
      <c r="F1707" s="35" t="s">
        <v>39</v>
      </c>
      <c r="G1707" s="35" t="s">
        <v>37</v>
      </c>
      <c r="H1707" s="35" t="s">
        <v>34</v>
      </c>
      <c r="I1707" s="35" t="s">
        <v>63</v>
      </c>
      <c r="J1707" s="35">
        <v>205</v>
      </c>
      <c r="K1707" s="35" t="s">
        <v>111</v>
      </c>
      <c r="L1707" s="35" t="s">
        <v>48</v>
      </c>
      <c r="M1707" s="36">
        <v>44874</v>
      </c>
      <c r="N1707" s="35" t="s">
        <v>34</v>
      </c>
      <c r="O1707" s="35" t="s">
        <v>5</v>
      </c>
      <c r="P1707" s="35" t="s">
        <v>393</v>
      </c>
      <c r="Q1707" s="36">
        <v>44902</v>
      </c>
      <c r="R1707" s="35" t="s">
        <v>62</v>
      </c>
    </row>
    <row r="1708" spans="1:18" x14ac:dyDescent="0.25">
      <c r="A1708" s="35">
        <v>92882466</v>
      </c>
      <c r="B1708" s="35" t="s">
        <v>87</v>
      </c>
      <c r="C1708" s="35" t="s">
        <v>1845</v>
      </c>
      <c r="D1708" s="35" t="s">
        <v>89</v>
      </c>
      <c r="E1708" s="36">
        <v>44689</v>
      </c>
      <c r="F1708" s="35" t="s">
        <v>0</v>
      </c>
      <c r="G1708" s="35" t="s">
        <v>90</v>
      </c>
      <c r="H1708" s="35" t="s">
        <v>3</v>
      </c>
      <c r="I1708" s="35" t="s">
        <v>63</v>
      </c>
      <c r="J1708" s="35">
        <v>206</v>
      </c>
      <c r="K1708" s="35" t="s">
        <v>111</v>
      </c>
      <c r="L1708" s="35" t="s">
        <v>48</v>
      </c>
      <c r="M1708" s="36">
        <v>44893</v>
      </c>
      <c r="N1708" s="35" t="s">
        <v>3</v>
      </c>
      <c r="O1708" s="35" t="s">
        <v>0</v>
      </c>
      <c r="P1708" s="35" t="s">
        <v>393</v>
      </c>
      <c r="Q1708" s="36">
        <v>44897</v>
      </c>
      <c r="R1708" s="35" t="s">
        <v>62</v>
      </c>
    </row>
    <row r="1709" spans="1:18" x14ac:dyDescent="0.25">
      <c r="A1709" s="35">
        <v>92882855</v>
      </c>
      <c r="B1709" s="35" t="s">
        <v>92</v>
      </c>
      <c r="C1709" s="35" t="s">
        <v>1846</v>
      </c>
      <c r="D1709" s="35" t="s">
        <v>88</v>
      </c>
      <c r="E1709" s="36">
        <v>44690</v>
      </c>
      <c r="F1709" s="35" t="s">
        <v>41</v>
      </c>
      <c r="G1709" s="35" t="s">
        <v>37</v>
      </c>
      <c r="H1709" s="35" t="s">
        <v>205</v>
      </c>
      <c r="I1709" s="35" t="s">
        <v>63</v>
      </c>
      <c r="J1709" s="35">
        <v>205</v>
      </c>
      <c r="K1709" s="35" t="s">
        <v>111</v>
      </c>
      <c r="L1709" s="35" t="s">
        <v>48</v>
      </c>
      <c r="M1709" s="36">
        <v>44875</v>
      </c>
      <c r="N1709" s="35" t="s">
        <v>17</v>
      </c>
      <c r="O1709" s="35" t="s">
        <v>5</v>
      </c>
      <c r="P1709" s="35" t="s">
        <v>393</v>
      </c>
      <c r="Q1709" s="36">
        <v>44882</v>
      </c>
      <c r="R1709" s="35" t="s">
        <v>62</v>
      </c>
    </row>
    <row r="1710" spans="1:18" x14ac:dyDescent="0.25">
      <c r="A1710" s="35">
        <v>92883275</v>
      </c>
      <c r="B1710" s="35" t="s">
        <v>87</v>
      </c>
      <c r="C1710" s="35" t="s">
        <v>1869</v>
      </c>
      <c r="D1710" s="35" t="s">
        <v>88</v>
      </c>
      <c r="E1710" s="36">
        <v>44690</v>
      </c>
      <c r="F1710" s="35" t="s">
        <v>38</v>
      </c>
      <c r="G1710" s="35" t="s">
        <v>37</v>
      </c>
      <c r="H1710" s="35" t="s">
        <v>32</v>
      </c>
      <c r="I1710" s="35" t="s">
        <v>63</v>
      </c>
      <c r="J1710" s="35">
        <v>205</v>
      </c>
      <c r="K1710" s="35" t="s">
        <v>111</v>
      </c>
      <c r="L1710" s="35" t="s">
        <v>48</v>
      </c>
      <c r="M1710" s="36">
        <v>44907</v>
      </c>
      <c r="N1710" s="35" t="s">
        <v>32</v>
      </c>
      <c r="O1710" s="35" t="s">
        <v>5</v>
      </c>
      <c r="P1710" s="35"/>
      <c r="Q1710" s="35"/>
      <c r="R1710" s="35" t="s">
        <v>61</v>
      </c>
    </row>
    <row r="1711" spans="1:18" x14ac:dyDescent="0.25">
      <c r="A1711" s="35">
        <v>92884778</v>
      </c>
      <c r="B1711" s="35" t="s">
        <v>92</v>
      </c>
      <c r="C1711" s="35" t="s">
        <v>1847</v>
      </c>
      <c r="D1711" s="35" t="s">
        <v>89</v>
      </c>
      <c r="E1711" s="36">
        <v>44691</v>
      </c>
      <c r="F1711" s="35" t="s">
        <v>38</v>
      </c>
      <c r="G1711" s="35" t="s">
        <v>18</v>
      </c>
      <c r="H1711" s="35" t="s">
        <v>205</v>
      </c>
      <c r="I1711" s="35" t="s">
        <v>63</v>
      </c>
      <c r="J1711" s="35">
        <v>204</v>
      </c>
      <c r="K1711" s="35" t="s">
        <v>111</v>
      </c>
      <c r="L1711" s="35" t="s">
        <v>48</v>
      </c>
      <c r="M1711" s="36">
        <v>44890</v>
      </c>
      <c r="N1711" s="35" t="s">
        <v>31</v>
      </c>
      <c r="O1711" s="35" t="s">
        <v>5</v>
      </c>
      <c r="P1711" s="35" t="s">
        <v>393</v>
      </c>
      <c r="Q1711" s="36">
        <v>44893</v>
      </c>
      <c r="R1711" s="35" t="s">
        <v>62</v>
      </c>
    </row>
    <row r="1712" spans="1:18" x14ac:dyDescent="0.25">
      <c r="A1712" s="35">
        <v>92884915</v>
      </c>
      <c r="B1712" s="35" t="s">
        <v>87</v>
      </c>
      <c r="C1712" s="35" t="s">
        <v>1848</v>
      </c>
      <c r="D1712" s="35" t="s">
        <v>89</v>
      </c>
      <c r="E1712" s="36">
        <v>44691</v>
      </c>
      <c r="F1712" s="35" t="s">
        <v>0</v>
      </c>
      <c r="G1712" s="35">
        <v>16353</v>
      </c>
      <c r="H1712" s="35" t="s">
        <v>1</v>
      </c>
      <c r="I1712" s="35" t="s">
        <v>63</v>
      </c>
      <c r="J1712" s="35">
        <v>204</v>
      </c>
      <c r="K1712" s="35" t="s">
        <v>111</v>
      </c>
      <c r="L1712" s="35" t="s">
        <v>48</v>
      </c>
      <c r="M1712" s="36">
        <v>44877</v>
      </c>
      <c r="N1712" s="35" t="s">
        <v>1</v>
      </c>
      <c r="O1712" s="35" t="s">
        <v>0</v>
      </c>
      <c r="P1712" s="35" t="s">
        <v>393</v>
      </c>
      <c r="Q1712" s="36">
        <v>44895</v>
      </c>
      <c r="R1712" s="35" t="s">
        <v>62</v>
      </c>
    </row>
    <row r="1713" spans="1:18" x14ac:dyDescent="0.25">
      <c r="A1713" s="35">
        <v>92884989</v>
      </c>
      <c r="B1713" s="35" t="s">
        <v>92</v>
      </c>
      <c r="C1713" s="35" t="s">
        <v>1670</v>
      </c>
      <c r="D1713" s="35" t="s">
        <v>88</v>
      </c>
      <c r="E1713" s="36">
        <v>44691</v>
      </c>
      <c r="F1713" s="35" t="s">
        <v>0</v>
      </c>
      <c r="G1713" s="35" t="s">
        <v>18</v>
      </c>
      <c r="H1713" s="35" t="s">
        <v>205</v>
      </c>
      <c r="I1713" s="35" t="s">
        <v>63</v>
      </c>
      <c r="J1713" s="35">
        <v>204</v>
      </c>
      <c r="K1713" s="35" t="s">
        <v>111</v>
      </c>
      <c r="L1713" s="35" t="s">
        <v>48</v>
      </c>
      <c r="M1713" s="36">
        <v>44911</v>
      </c>
      <c r="N1713" s="35" t="s">
        <v>27</v>
      </c>
      <c r="O1713" s="35" t="s">
        <v>5</v>
      </c>
      <c r="P1713" s="35" t="s">
        <v>393</v>
      </c>
      <c r="Q1713" s="36">
        <v>44925</v>
      </c>
      <c r="R1713" s="35" t="s">
        <v>62</v>
      </c>
    </row>
    <row r="1714" spans="1:18" x14ac:dyDescent="0.25">
      <c r="A1714" s="35">
        <v>92885199</v>
      </c>
      <c r="B1714" s="35" t="s">
        <v>92</v>
      </c>
      <c r="C1714" s="35" t="s">
        <v>1596</v>
      </c>
      <c r="D1714" s="35" t="s">
        <v>88</v>
      </c>
      <c r="E1714" s="36">
        <v>44692</v>
      </c>
      <c r="F1714" s="35" t="s">
        <v>38</v>
      </c>
      <c r="G1714" s="35" t="s">
        <v>18</v>
      </c>
      <c r="H1714" s="35" t="s">
        <v>205</v>
      </c>
      <c r="I1714" s="35" t="s">
        <v>63</v>
      </c>
      <c r="J1714" s="35">
        <v>203</v>
      </c>
      <c r="K1714" s="35" t="s">
        <v>111</v>
      </c>
      <c r="L1714" s="35" t="s">
        <v>48</v>
      </c>
      <c r="M1714" s="36">
        <v>44917</v>
      </c>
      <c r="N1714" s="35" t="s">
        <v>21</v>
      </c>
      <c r="O1714" s="35" t="s">
        <v>5</v>
      </c>
      <c r="P1714" s="35"/>
      <c r="Q1714" s="35"/>
      <c r="R1714" s="35" t="s">
        <v>61</v>
      </c>
    </row>
    <row r="1715" spans="1:18" x14ac:dyDescent="0.25">
      <c r="A1715" s="35">
        <v>92886332</v>
      </c>
      <c r="B1715" s="35" t="s">
        <v>92</v>
      </c>
      <c r="C1715" s="35" t="s">
        <v>1707</v>
      </c>
      <c r="D1715" s="35" t="s">
        <v>89</v>
      </c>
      <c r="E1715" s="36">
        <v>44692</v>
      </c>
      <c r="F1715" s="35" t="s">
        <v>38</v>
      </c>
      <c r="G1715" s="35" t="s">
        <v>18</v>
      </c>
      <c r="H1715" s="35" t="s">
        <v>205</v>
      </c>
      <c r="I1715" s="35" t="s">
        <v>63</v>
      </c>
      <c r="J1715" s="35">
        <v>203</v>
      </c>
      <c r="K1715" s="35" t="s">
        <v>111</v>
      </c>
      <c r="L1715" s="35" t="s">
        <v>48</v>
      </c>
      <c r="M1715" s="36">
        <v>44879</v>
      </c>
      <c r="N1715" s="35" t="s">
        <v>31</v>
      </c>
      <c r="O1715" s="35" t="s">
        <v>5</v>
      </c>
      <c r="P1715" s="35" t="s">
        <v>393</v>
      </c>
      <c r="Q1715" s="36">
        <v>44888</v>
      </c>
      <c r="R1715" s="35" t="s">
        <v>62</v>
      </c>
    </row>
    <row r="1716" spans="1:18" x14ac:dyDescent="0.25">
      <c r="A1716" s="35">
        <v>92886444</v>
      </c>
      <c r="B1716" s="35" t="s">
        <v>92</v>
      </c>
      <c r="C1716" s="35" t="s">
        <v>1849</v>
      </c>
      <c r="D1716" s="35" t="s">
        <v>89</v>
      </c>
      <c r="E1716" s="36">
        <v>44692</v>
      </c>
      <c r="F1716" s="35" t="s">
        <v>38</v>
      </c>
      <c r="G1716" s="35" t="s">
        <v>18</v>
      </c>
      <c r="H1716" s="35" t="s">
        <v>205</v>
      </c>
      <c r="I1716" s="35" t="s">
        <v>63</v>
      </c>
      <c r="J1716" s="35">
        <v>203</v>
      </c>
      <c r="K1716" s="35" t="s">
        <v>111</v>
      </c>
      <c r="L1716" s="35" t="s">
        <v>48</v>
      </c>
      <c r="M1716" s="36">
        <v>44877</v>
      </c>
      <c r="N1716" s="35" t="s">
        <v>27</v>
      </c>
      <c r="O1716" s="35" t="s">
        <v>5</v>
      </c>
      <c r="P1716" s="35" t="s">
        <v>393</v>
      </c>
      <c r="Q1716" s="36">
        <v>44884</v>
      </c>
      <c r="R1716" s="35" t="s">
        <v>62</v>
      </c>
    </row>
    <row r="1717" spans="1:18" x14ac:dyDescent="0.25">
      <c r="A1717" s="35">
        <v>92887472</v>
      </c>
      <c r="B1717" s="35" t="s">
        <v>87</v>
      </c>
      <c r="C1717" s="35" t="s">
        <v>1850</v>
      </c>
      <c r="D1717" s="35" t="s">
        <v>89</v>
      </c>
      <c r="E1717" s="36">
        <v>44693</v>
      </c>
      <c r="F1717" s="35" t="s">
        <v>38</v>
      </c>
      <c r="G1717" s="35">
        <v>7634</v>
      </c>
      <c r="H1717" s="35" t="s">
        <v>27</v>
      </c>
      <c r="I1717" s="35" t="s">
        <v>63</v>
      </c>
      <c r="J1717" s="35">
        <v>202</v>
      </c>
      <c r="K1717" s="35" t="s">
        <v>111</v>
      </c>
      <c r="L1717" s="35" t="s">
        <v>48</v>
      </c>
      <c r="M1717" s="36">
        <v>44877</v>
      </c>
      <c r="N1717" s="35" t="s">
        <v>27</v>
      </c>
      <c r="O1717" s="35" t="s">
        <v>5</v>
      </c>
      <c r="P1717" s="35" t="s">
        <v>393</v>
      </c>
      <c r="Q1717" s="36">
        <v>44887</v>
      </c>
      <c r="R1717" s="35" t="s">
        <v>62</v>
      </c>
    </row>
    <row r="1718" spans="1:18" x14ac:dyDescent="0.25">
      <c r="A1718" s="35">
        <v>92888387</v>
      </c>
      <c r="B1718" s="35" t="s">
        <v>92</v>
      </c>
      <c r="C1718" s="35" t="s">
        <v>1870</v>
      </c>
      <c r="D1718" s="35" t="s">
        <v>89</v>
      </c>
      <c r="E1718" s="36">
        <v>44693</v>
      </c>
      <c r="F1718" s="35" t="s">
        <v>38</v>
      </c>
      <c r="G1718" s="35">
        <v>3472</v>
      </c>
      <c r="H1718" s="35" t="s">
        <v>205</v>
      </c>
      <c r="I1718" s="35" t="s">
        <v>63</v>
      </c>
      <c r="J1718" s="35">
        <v>202</v>
      </c>
      <c r="K1718" s="35" t="s">
        <v>111</v>
      </c>
      <c r="L1718" s="35" t="s">
        <v>48</v>
      </c>
      <c r="M1718" s="36">
        <v>44898</v>
      </c>
      <c r="N1718" s="35" t="s">
        <v>16</v>
      </c>
      <c r="O1718" s="35" t="s">
        <v>5</v>
      </c>
      <c r="P1718" s="35" t="s">
        <v>393</v>
      </c>
      <c r="Q1718" s="36">
        <v>44909</v>
      </c>
      <c r="R1718" s="35" t="s">
        <v>62</v>
      </c>
    </row>
    <row r="1719" spans="1:18" x14ac:dyDescent="0.25">
      <c r="A1719" s="35">
        <v>92888398</v>
      </c>
      <c r="B1719" s="35" t="s">
        <v>92</v>
      </c>
      <c r="C1719" s="35" t="s">
        <v>1851</v>
      </c>
      <c r="D1719" s="35" t="s">
        <v>88</v>
      </c>
      <c r="E1719" s="36">
        <v>44693</v>
      </c>
      <c r="F1719" s="35" t="s">
        <v>38</v>
      </c>
      <c r="G1719" s="35" t="s">
        <v>37</v>
      </c>
      <c r="H1719" s="35" t="s">
        <v>205</v>
      </c>
      <c r="I1719" s="35" t="s">
        <v>63</v>
      </c>
      <c r="J1719" s="35">
        <v>202</v>
      </c>
      <c r="K1719" s="35" t="s">
        <v>111</v>
      </c>
      <c r="L1719" s="35" t="s">
        <v>48</v>
      </c>
      <c r="M1719" s="36">
        <v>44887</v>
      </c>
      <c r="N1719" s="35" t="s">
        <v>26</v>
      </c>
      <c r="O1719" s="35" t="s">
        <v>7</v>
      </c>
      <c r="P1719" s="35" t="s">
        <v>393</v>
      </c>
      <c r="Q1719" s="36">
        <v>44897</v>
      </c>
      <c r="R1719" s="35" t="s">
        <v>62</v>
      </c>
    </row>
    <row r="1720" spans="1:18" x14ac:dyDescent="0.25">
      <c r="A1720" s="35">
        <v>92889467</v>
      </c>
      <c r="B1720" s="35" t="s">
        <v>87</v>
      </c>
      <c r="C1720" s="35" t="s">
        <v>1852</v>
      </c>
      <c r="D1720" s="35" t="s">
        <v>89</v>
      </c>
      <c r="E1720" s="36">
        <v>44694</v>
      </c>
      <c r="F1720" s="35" t="s">
        <v>0</v>
      </c>
      <c r="G1720" s="35" t="s">
        <v>14</v>
      </c>
      <c r="H1720" s="35" t="s">
        <v>14</v>
      </c>
      <c r="I1720" s="35" t="s">
        <v>63</v>
      </c>
      <c r="J1720" s="35">
        <v>201</v>
      </c>
      <c r="K1720" s="35" t="s">
        <v>111</v>
      </c>
      <c r="L1720" s="35" t="s">
        <v>48</v>
      </c>
      <c r="M1720" s="36">
        <v>44881</v>
      </c>
      <c r="N1720" s="35" t="s">
        <v>14</v>
      </c>
      <c r="O1720" s="35" t="s">
        <v>0</v>
      </c>
      <c r="P1720" s="35" t="s">
        <v>393</v>
      </c>
      <c r="Q1720" s="36">
        <v>44886</v>
      </c>
      <c r="R1720" s="35" t="s">
        <v>62</v>
      </c>
    </row>
    <row r="1721" spans="1:18" x14ac:dyDescent="0.25">
      <c r="A1721" s="35">
        <v>92889549</v>
      </c>
      <c r="B1721" s="35" t="s">
        <v>87</v>
      </c>
      <c r="C1721" s="35" t="s">
        <v>1853</v>
      </c>
      <c r="D1721" s="35" t="s">
        <v>89</v>
      </c>
      <c r="E1721" s="36">
        <v>44694</v>
      </c>
      <c r="F1721" s="35" t="s">
        <v>0</v>
      </c>
      <c r="G1721" s="35">
        <v>16353</v>
      </c>
      <c r="H1721" s="35" t="s">
        <v>2</v>
      </c>
      <c r="I1721" s="35" t="s">
        <v>63</v>
      </c>
      <c r="J1721" s="35">
        <v>201</v>
      </c>
      <c r="K1721" s="35" t="s">
        <v>111</v>
      </c>
      <c r="L1721" s="35" t="s">
        <v>48</v>
      </c>
      <c r="M1721" s="36">
        <v>44883</v>
      </c>
      <c r="N1721" s="35" t="s">
        <v>2</v>
      </c>
      <c r="O1721" s="35" t="s">
        <v>0</v>
      </c>
      <c r="P1721" s="35" t="s">
        <v>393</v>
      </c>
      <c r="Q1721" s="36">
        <v>44894</v>
      </c>
      <c r="R1721" s="35" t="s">
        <v>62</v>
      </c>
    </row>
    <row r="1722" spans="1:18" x14ac:dyDescent="0.25">
      <c r="A1722" s="35">
        <v>92889666</v>
      </c>
      <c r="B1722" s="35" t="s">
        <v>87</v>
      </c>
      <c r="C1722" s="35" t="s">
        <v>1854</v>
      </c>
      <c r="D1722" s="35" t="s">
        <v>89</v>
      </c>
      <c r="E1722" s="36">
        <v>44694</v>
      </c>
      <c r="F1722" s="35" t="s">
        <v>0</v>
      </c>
      <c r="G1722" s="35" t="s">
        <v>91</v>
      </c>
      <c r="H1722" s="35" t="s">
        <v>1</v>
      </c>
      <c r="I1722" s="35" t="s">
        <v>63</v>
      </c>
      <c r="J1722" s="35">
        <v>201</v>
      </c>
      <c r="K1722" s="35" t="s">
        <v>111</v>
      </c>
      <c r="L1722" s="35" t="s">
        <v>48</v>
      </c>
      <c r="M1722" s="36">
        <v>44893</v>
      </c>
      <c r="N1722" s="35" t="s">
        <v>1</v>
      </c>
      <c r="O1722" s="35" t="s">
        <v>0</v>
      </c>
      <c r="P1722" s="35" t="s">
        <v>393</v>
      </c>
      <c r="Q1722" s="36">
        <v>44895</v>
      </c>
      <c r="R1722" s="35" t="s">
        <v>62</v>
      </c>
    </row>
    <row r="1723" spans="1:18" x14ac:dyDescent="0.25">
      <c r="A1723" s="35">
        <v>92889795</v>
      </c>
      <c r="B1723" s="35" t="s">
        <v>92</v>
      </c>
      <c r="C1723" s="35" t="s">
        <v>1764</v>
      </c>
      <c r="D1723" s="35" t="s">
        <v>89</v>
      </c>
      <c r="E1723" s="36">
        <v>44695</v>
      </c>
      <c r="F1723" s="35" t="s">
        <v>38</v>
      </c>
      <c r="G1723" s="35">
        <v>6208</v>
      </c>
      <c r="H1723" s="35" t="s">
        <v>205</v>
      </c>
      <c r="I1723" s="35" t="s">
        <v>63</v>
      </c>
      <c r="J1723" s="35">
        <v>200</v>
      </c>
      <c r="K1723" s="35" t="s">
        <v>111</v>
      </c>
      <c r="L1723" s="35" t="s">
        <v>48</v>
      </c>
      <c r="M1723" s="36">
        <v>44910</v>
      </c>
      <c r="N1723" s="35" t="s">
        <v>21</v>
      </c>
      <c r="O1723" s="35" t="s">
        <v>5</v>
      </c>
      <c r="P1723" s="35"/>
      <c r="Q1723" s="35"/>
      <c r="R1723" s="35" t="s">
        <v>61</v>
      </c>
    </row>
    <row r="1724" spans="1:18" x14ac:dyDescent="0.25">
      <c r="A1724" s="35">
        <v>92889845</v>
      </c>
      <c r="B1724" s="35" t="s">
        <v>87</v>
      </c>
      <c r="C1724" s="35" t="s">
        <v>1823</v>
      </c>
      <c r="D1724" s="35" t="s">
        <v>88</v>
      </c>
      <c r="E1724" s="36">
        <v>44694</v>
      </c>
      <c r="F1724" s="35" t="s">
        <v>0</v>
      </c>
      <c r="G1724" s="35" t="s">
        <v>37</v>
      </c>
      <c r="H1724" s="35" t="s">
        <v>2</v>
      </c>
      <c r="I1724" s="35" t="s">
        <v>63</v>
      </c>
      <c r="J1724" s="35">
        <v>201</v>
      </c>
      <c r="K1724" s="35" t="s">
        <v>111</v>
      </c>
      <c r="L1724" s="35" t="s">
        <v>48</v>
      </c>
      <c r="M1724" s="36">
        <v>44879</v>
      </c>
      <c r="N1724" s="35" t="s">
        <v>2</v>
      </c>
      <c r="O1724" s="35" t="s">
        <v>0</v>
      </c>
      <c r="P1724" s="35" t="s">
        <v>393</v>
      </c>
      <c r="Q1724" s="36">
        <v>44894</v>
      </c>
      <c r="R1724" s="35" t="s">
        <v>62</v>
      </c>
    </row>
    <row r="1725" spans="1:18" x14ac:dyDescent="0.25">
      <c r="A1725" s="35">
        <v>92890074</v>
      </c>
      <c r="B1725" s="35" t="s">
        <v>87</v>
      </c>
      <c r="C1725" s="35" t="s">
        <v>1824</v>
      </c>
      <c r="D1725" s="35" t="s">
        <v>88</v>
      </c>
      <c r="E1725" s="36">
        <v>44695</v>
      </c>
      <c r="F1725" s="35" t="s">
        <v>38</v>
      </c>
      <c r="G1725" s="35" t="s">
        <v>18</v>
      </c>
      <c r="H1725" s="35" t="s">
        <v>22</v>
      </c>
      <c r="I1725" s="35" t="s">
        <v>63</v>
      </c>
      <c r="J1725" s="35">
        <v>200</v>
      </c>
      <c r="K1725" s="35" t="s">
        <v>111</v>
      </c>
      <c r="L1725" s="35" t="s">
        <v>48</v>
      </c>
      <c r="M1725" s="36">
        <v>44879</v>
      </c>
      <c r="N1725" s="35" t="s">
        <v>22</v>
      </c>
      <c r="O1725" s="35" t="s">
        <v>5</v>
      </c>
      <c r="P1725" s="35" t="s">
        <v>393</v>
      </c>
      <c r="Q1725" s="36">
        <v>44896</v>
      </c>
      <c r="R1725" s="35" t="s">
        <v>62</v>
      </c>
    </row>
    <row r="1726" spans="1:18" x14ac:dyDescent="0.25">
      <c r="A1726" s="35">
        <v>92890304</v>
      </c>
      <c r="B1726" s="35" t="s">
        <v>92</v>
      </c>
      <c r="C1726" s="35" t="s">
        <v>1473</v>
      </c>
      <c r="D1726" s="35" t="s">
        <v>88</v>
      </c>
      <c r="E1726" s="36">
        <v>44695</v>
      </c>
      <c r="F1726" s="35" t="s">
        <v>38</v>
      </c>
      <c r="G1726" s="35" t="s">
        <v>18</v>
      </c>
      <c r="H1726" s="35" t="s">
        <v>205</v>
      </c>
      <c r="I1726" s="35" t="s">
        <v>63</v>
      </c>
      <c r="J1726" s="35">
        <v>200</v>
      </c>
      <c r="K1726" s="35" t="s">
        <v>111</v>
      </c>
      <c r="L1726" s="35" t="s">
        <v>48</v>
      </c>
      <c r="M1726" s="36">
        <v>44905</v>
      </c>
      <c r="N1726" s="35" t="s">
        <v>27</v>
      </c>
      <c r="O1726" s="35" t="s">
        <v>5</v>
      </c>
      <c r="P1726" s="35"/>
      <c r="Q1726" s="35"/>
      <c r="R1726" s="35" t="s">
        <v>61</v>
      </c>
    </row>
    <row r="1727" spans="1:18" x14ac:dyDescent="0.25">
      <c r="A1727" s="35">
        <v>92891348</v>
      </c>
      <c r="B1727" s="35" t="s">
        <v>87</v>
      </c>
      <c r="C1727" s="35" t="s">
        <v>1825</v>
      </c>
      <c r="D1727" s="35" t="s">
        <v>89</v>
      </c>
      <c r="E1727" s="36">
        <v>44696</v>
      </c>
      <c r="F1727" s="35" t="s">
        <v>0</v>
      </c>
      <c r="G1727" s="35" t="s">
        <v>94</v>
      </c>
      <c r="H1727" s="35" t="s">
        <v>11</v>
      </c>
      <c r="I1727" s="35" t="s">
        <v>63</v>
      </c>
      <c r="J1727" s="35">
        <v>199</v>
      </c>
      <c r="K1727" s="35" t="s">
        <v>111</v>
      </c>
      <c r="L1727" s="35" t="s">
        <v>48</v>
      </c>
      <c r="M1727" s="36">
        <v>44880</v>
      </c>
      <c r="N1727" s="35" t="s">
        <v>11</v>
      </c>
      <c r="O1727" s="35" t="s">
        <v>0</v>
      </c>
      <c r="P1727" s="35" t="s">
        <v>393</v>
      </c>
      <c r="Q1727" s="36">
        <v>44887</v>
      </c>
      <c r="R1727" s="35" t="s">
        <v>62</v>
      </c>
    </row>
    <row r="1728" spans="1:18" x14ac:dyDescent="0.25">
      <c r="A1728" s="35">
        <v>92891892</v>
      </c>
      <c r="B1728" s="35" t="s">
        <v>87</v>
      </c>
      <c r="C1728" s="35" t="s">
        <v>1826</v>
      </c>
      <c r="D1728" s="35" t="s">
        <v>88</v>
      </c>
      <c r="E1728" s="36">
        <v>44696</v>
      </c>
      <c r="F1728" s="35" t="s">
        <v>38</v>
      </c>
      <c r="G1728" s="35" t="s">
        <v>18</v>
      </c>
      <c r="H1728" s="35" t="s">
        <v>209</v>
      </c>
      <c r="I1728" s="35" t="s">
        <v>63</v>
      </c>
      <c r="J1728" s="35">
        <v>199</v>
      </c>
      <c r="K1728" s="35" t="s">
        <v>111</v>
      </c>
      <c r="L1728" s="35" t="s">
        <v>48</v>
      </c>
      <c r="M1728" s="36">
        <v>44880</v>
      </c>
      <c r="N1728" s="35" t="s">
        <v>209</v>
      </c>
      <c r="O1728" s="35" t="s">
        <v>5</v>
      </c>
      <c r="P1728" s="35" t="s">
        <v>393</v>
      </c>
      <c r="Q1728" s="36">
        <v>44896</v>
      </c>
      <c r="R1728" s="35" t="s">
        <v>62</v>
      </c>
    </row>
    <row r="1729" spans="1:18" x14ac:dyDescent="0.25">
      <c r="A1729" s="35">
        <v>92892151</v>
      </c>
      <c r="B1729" s="35" t="s">
        <v>87</v>
      </c>
      <c r="C1729" s="35" t="s">
        <v>1827</v>
      </c>
      <c r="D1729" s="35" t="s">
        <v>88</v>
      </c>
      <c r="E1729" s="36">
        <v>44696</v>
      </c>
      <c r="F1729" s="35" t="s">
        <v>38</v>
      </c>
      <c r="G1729" s="35" t="s">
        <v>1460</v>
      </c>
      <c r="H1729" s="35" t="s">
        <v>21</v>
      </c>
      <c r="I1729" s="35" t="s">
        <v>63</v>
      </c>
      <c r="J1729" s="35">
        <v>199</v>
      </c>
      <c r="K1729" s="35" t="s">
        <v>111</v>
      </c>
      <c r="L1729" s="35" t="s">
        <v>48</v>
      </c>
      <c r="M1729" s="36">
        <v>44880</v>
      </c>
      <c r="N1729" s="35" t="s">
        <v>21</v>
      </c>
      <c r="O1729" s="35" t="s">
        <v>5</v>
      </c>
      <c r="P1729" s="35"/>
      <c r="Q1729" s="35"/>
      <c r="R1729" s="35" t="s">
        <v>61</v>
      </c>
    </row>
    <row r="1730" spans="1:18" x14ac:dyDescent="0.25">
      <c r="A1730" s="35">
        <v>92892178</v>
      </c>
      <c r="B1730" s="35" t="s">
        <v>92</v>
      </c>
      <c r="C1730" s="35" t="s">
        <v>1871</v>
      </c>
      <c r="D1730" s="35" t="s">
        <v>89</v>
      </c>
      <c r="E1730" s="36">
        <v>44696</v>
      </c>
      <c r="F1730" s="35" t="s">
        <v>93</v>
      </c>
      <c r="G1730" s="35" t="s">
        <v>18</v>
      </c>
      <c r="H1730" s="35" t="s">
        <v>205</v>
      </c>
      <c r="I1730" s="35" t="s">
        <v>63</v>
      </c>
      <c r="J1730" s="35">
        <v>199</v>
      </c>
      <c r="K1730" s="35" t="s">
        <v>111</v>
      </c>
      <c r="L1730" s="35" t="s">
        <v>48</v>
      </c>
      <c r="M1730" s="36">
        <v>44900</v>
      </c>
      <c r="N1730" s="35" t="s">
        <v>15</v>
      </c>
      <c r="O1730" s="35" t="s">
        <v>5</v>
      </c>
      <c r="P1730" s="35" t="s">
        <v>393</v>
      </c>
      <c r="Q1730" s="36">
        <v>44922</v>
      </c>
      <c r="R1730" s="35" t="s">
        <v>62</v>
      </c>
    </row>
    <row r="1731" spans="1:18" x14ac:dyDescent="0.25">
      <c r="A1731" s="35">
        <v>92892937</v>
      </c>
      <c r="B1731" s="35" t="s">
        <v>87</v>
      </c>
      <c r="C1731" s="35" t="s">
        <v>1828</v>
      </c>
      <c r="D1731" s="35" t="s">
        <v>89</v>
      </c>
      <c r="E1731" s="36">
        <v>44697</v>
      </c>
      <c r="F1731" s="35" t="s">
        <v>38</v>
      </c>
      <c r="G1731" s="35" t="s">
        <v>37</v>
      </c>
      <c r="H1731" s="35" t="s">
        <v>33</v>
      </c>
      <c r="I1731" s="35" t="s">
        <v>63</v>
      </c>
      <c r="J1731" s="35">
        <v>198</v>
      </c>
      <c r="K1731" s="35" t="s">
        <v>111</v>
      </c>
      <c r="L1731" s="35" t="s">
        <v>48</v>
      </c>
      <c r="M1731" s="36">
        <v>44881</v>
      </c>
      <c r="N1731" s="35" t="s">
        <v>33</v>
      </c>
      <c r="O1731" s="35" t="s">
        <v>7</v>
      </c>
      <c r="P1731" s="35" t="s">
        <v>393</v>
      </c>
      <c r="Q1731" s="36">
        <v>44909</v>
      </c>
      <c r="R1731" s="35" t="s">
        <v>62</v>
      </c>
    </row>
    <row r="1732" spans="1:18" x14ac:dyDescent="0.25">
      <c r="A1732" s="35">
        <v>92893045</v>
      </c>
      <c r="B1732" s="35" t="s">
        <v>87</v>
      </c>
      <c r="C1732" s="35" t="s">
        <v>1872</v>
      </c>
      <c r="D1732" s="35" t="s">
        <v>89</v>
      </c>
      <c r="E1732" s="36">
        <v>44697</v>
      </c>
      <c r="F1732" s="35" t="s">
        <v>0</v>
      </c>
      <c r="G1732" s="35" t="s">
        <v>36</v>
      </c>
      <c r="H1732" s="35" t="s">
        <v>11</v>
      </c>
      <c r="I1732" s="35" t="s">
        <v>63</v>
      </c>
      <c r="J1732" s="35">
        <v>198</v>
      </c>
      <c r="K1732" s="35" t="s">
        <v>111</v>
      </c>
      <c r="L1732" s="35" t="s">
        <v>48</v>
      </c>
      <c r="M1732" s="36">
        <v>44898</v>
      </c>
      <c r="N1732" s="35" t="s">
        <v>11</v>
      </c>
      <c r="O1732" s="35" t="s">
        <v>0</v>
      </c>
      <c r="P1732" s="35" t="s">
        <v>393</v>
      </c>
      <c r="Q1732" s="36">
        <v>44901</v>
      </c>
      <c r="R1732" s="35" t="s">
        <v>62</v>
      </c>
    </row>
    <row r="1733" spans="1:18" x14ac:dyDescent="0.25">
      <c r="A1733" s="35">
        <v>92893496</v>
      </c>
      <c r="B1733" s="35" t="s">
        <v>92</v>
      </c>
      <c r="C1733" s="35" t="s">
        <v>1459</v>
      </c>
      <c r="D1733" s="35" t="s">
        <v>88</v>
      </c>
      <c r="E1733" s="36">
        <v>44697</v>
      </c>
      <c r="F1733" s="35" t="s">
        <v>0</v>
      </c>
      <c r="G1733" s="35" t="s">
        <v>36</v>
      </c>
      <c r="H1733" s="35" t="s">
        <v>205</v>
      </c>
      <c r="I1733" s="35" t="s">
        <v>63</v>
      </c>
      <c r="J1733" s="35">
        <v>198</v>
      </c>
      <c r="K1733" s="35" t="s">
        <v>111</v>
      </c>
      <c r="L1733" s="35" t="s">
        <v>48</v>
      </c>
      <c r="M1733" s="36">
        <v>44895</v>
      </c>
      <c r="N1733" s="35" t="s">
        <v>207</v>
      </c>
      <c r="O1733" s="35" t="s">
        <v>0</v>
      </c>
      <c r="P1733" s="35" t="s">
        <v>393</v>
      </c>
      <c r="Q1733" s="36">
        <v>44901</v>
      </c>
      <c r="R1733" s="35" t="s">
        <v>62</v>
      </c>
    </row>
    <row r="1734" spans="1:18" x14ac:dyDescent="0.25">
      <c r="A1734" s="35">
        <v>92893559</v>
      </c>
      <c r="B1734" s="35" t="s">
        <v>87</v>
      </c>
      <c r="C1734" s="35" t="s">
        <v>1829</v>
      </c>
      <c r="D1734" s="35" t="s">
        <v>89</v>
      </c>
      <c r="E1734" s="36">
        <v>44697</v>
      </c>
      <c r="F1734" s="35" t="s">
        <v>0</v>
      </c>
      <c r="G1734" s="35" t="s">
        <v>36</v>
      </c>
      <c r="H1734" s="35" t="s">
        <v>14</v>
      </c>
      <c r="I1734" s="35" t="s">
        <v>63</v>
      </c>
      <c r="J1734" s="35">
        <v>198</v>
      </c>
      <c r="K1734" s="35" t="s">
        <v>111</v>
      </c>
      <c r="L1734" s="35" t="s">
        <v>48</v>
      </c>
      <c r="M1734" s="36">
        <v>44890</v>
      </c>
      <c r="N1734" s="35" t="s">
        <v>14</v>
      </c>
      <c r="O1734" s="35" t="s">
        <v>0</v>
      </c>
      <c r="P1734" s="35" t="s">
        <v>393</v>
      </c>
      <c r="Q1734" s="36">
        <v>44893</v>
      </c>
      <c r="R1734" s="35" t="s">
        <v>62</v>
      </c>
    </row>
    <row r="1735" spans="1:18" x14ac:dyDescent="0.25">
      <c r="A1735" s="35">
        <v>92893587</v>
      </c>
      <c r="B1735" s="35" t="s">
        <v>87</v>
      </c>
      <c r="C1735" s="35" t="s">
        <v>1830</v>
      </c>
      <c r="D1735" s="35" t="s">
        <v>89</v>
      </c>
      <c r="E1735" s="36">
        <v>44697</v>
      </c>
      <c r="F1735" s="35" t="s">
        <v>0</v>
      </c>
      <c r="G1735" s="35" t="s">
        <v>37</v>
      </c>
      <c r="H1735" s="35" t="s">
        <v>1</v>
      </c>
      <c r="I1735" s="35" t="s">
        <v>63</v>
      </c>
      <c r="J1735" s="35">
        <v>198</v>
      </c>
      <c r="K1735" s="35" t="s">
        <v>111</v>
      </c>
      <c r="L1735" s="35" t="s">
        <v>48</v>
      </c>
      <c r="M1735" s="36">
        <v>44889</v>
      </c>
      <c r="N1735" s="35" t="s">
        <v>1</v>
      </c>
      <c r="O1735" s="35" t="s">
        <v>0</v>
      </c>
      <c r="P1735" s="35" t="s">
        <v>393</v>
      </c>
      <c r="Q1735" s="36">
        <v>44895</v>
      </c>
      <c r="R1735" s="35" t="s">
        <v>62</v>
      </c>
    </row>
    <row r="1736" spans="1:18" x14ac:dyDescent="0.25">
      <c r="A1736" s="35">
        <v>92893609</v>
      </c>
      <c r="B1736" s="35" t="s">
        <v>87</v>
      </c>
      <c r="C1736" s="35" t="s">
        <v>1831</v>
      </c>
      <c r="D1736" s="35" t="s">
        <v>89</v>
      </c>
      <c r="E1736" s="36">
        <v>44697</v>
      </c>
      <c r="F1736" s="35" t="s">
        <v>0</v>
      </c>
      <c r="G1736" s="35" t="s">
        <v>36</v>
      </c>
      <c r="H1736" s="35" t="s">
        <v>14</v>
      </c>
      <c r="I1736" s="35" t="s">
        <v>63</v>
      </c>
      <c r="J1736" s="35">
        <v>198</v>
      </c>
      <c r="K1736" s="35" t="s">
        <v>111</v>
      </c>
      <c r="L1736" s="35" t="s">
        <v>48</v>
      </c>
      <c r="M1736" s="36">
        <v>44886</v>
      </c>
      <c r="N1736" s="35" t="s">
        <v>14</v>
      </c>
      <c r="O1736" s="35" t="s">
        <v>0</v>
      </c>
      <c r="P1736" s="35" t="s">
        <v>393</v>
      </c>
      <c r="Q1736" s="36">
        <v>44893</v>
      </c>
      <c r="R1736" s="35" t="s">
        <v>62</v>
      </c>
    </row>
    <row r="1737" spans="1:18" x14ac:dyDescent="0.25">
      <c r="A1737" s="35">
        <v>92893828</v>
      </c>
      <c r="B1737" s="35" t="s">
        <v>87</v>
      </c>
      <c r="C1737" s="35" t="s">
        <v>1832</v>
      </c>
      <c r="D1737" s="35" t="s">
        <v>89</v>
      </c>
      <c r="E1737" s="36">
        <v>44697</v>
      </c>
      <c r="F1737" s="35" t="s">
        <v>0</v>
      </c>
      <c r="G1737" s="35" t="s">
        <v>37</v>
      </c>
      <c r="H1737" s="35" t="s">
        <v>30</v>
      </c>
      <c r="I1737" s="35" t="s">
        <v>63</v>
      </c>
      <c r="J1737" s="35">
        <v>198</v>
      </c>
      <c r="K1737" s="35" t="s">
        <v>111</v>
      </c>
      <c r="L1737" s="35" t="s">
        <v>48</v>
      </c>
      <c r="M1737" s="36">
        <v>44884</v>
      </c>
      <c r="N1737" s="35" t="s">
        <v>30</v>
      </c>
      <c r="O1737" s="35" t="s">
        <v>0</v>
      </c>
      <c r="P1737" s="35" t="s">
        <v>393</v>
      </c>
      <c r="Q1737" s="36">
        <v>44895</v>
      </c>
      <c r="R1737" s="35" t="s">
        <v>62</v>
      </c>
    </row>
    <row r="1738" spans="1:18" x14ac:dyDescent="0.25">
      <c r="A1738" s="35">
        <v>92893889</v>
      </c>
      <c r="B1738" s="35" t="s">
        <v>87</v>
      </c>
      <c r="C1738" s="35" t="s">
        <v>1873</v>
      </c>
      <c r="D1738" s="35" t="s">
        <v>88</v>
      </c>
      <c r="E1738" s="36">
        <v>44698</v>
      </c>
      <c r="F1738" s="35" t="s">
        <v>0</v>
      </c>
      <c r="G1738" s="35">
        <v>3</v>
      </c>
      <c r="H1738" s="35" t="s">
        <v>35</v>
      </c>
      <c r="I1738" s="35" t="s">
        <v>63</v>
      </c>
      <c r="J1738" s="35">
        <v>197</v>
      </c>
      <c r="K1738" s="35" t="s">
        <v>111</v>
      </c>
      <c r="L1738" s="35" t="s">
        <v>48</v>
      </c>
      <c r="M1738" s="36">
        <v>44914</v>
      </c>
      <c r="N1738" s="35" t="s">
        <v>35</v>
      </c>
      <c r="O1738" s="35" t="s">
        <v>0</v>
      </c>
      <c r="P1738" s="35"/>
      <c r="Q1738" s="35"/>
      <c r="R1738" s="35" t="s">
        <v>61</v>
      </c>
    </row>
    <row r="1739" spans="1:18" x14ac:dyDescent="0.25">
      <c r="A1739" s="35">
        <v>92894926</v>
      </c>
      <c r="B1739" s="35" t="s">
        <v>87</v>
      </c>
      <c r="C1739" s="35" t="s">
        <v>1874</v>
      </c>
      <c r="D1739" s="35" t="s">
        <v>89</v>
      </c>
      <c r="E1739" s="36">
        <v>44698</v>
      </c>
      <c r="F1739" s="35" t="s">
        <v>38</v>
      </c>
      <c r="G1739" s="35" t="s">
        <v>18</v>
      </c>
      <c r="H1739" s="35" t="s">
        <v>21</v>
      </c>
      <c r="I1739" s="35" t="s">
        <v>63</v>
      </c>
      <c r="J1739" s="35">
        <v>197</v>
      </c>
      <c r="K1739" s="35" t="s">
        <v>111</v>
      </c>
      <c r="L1739" s="35" t="s">
        <v>48</v>
      </c>
      <c r="M1739" s="36">
        <v>44908</v>
      </c>
      <c r="N1739" s="35" t="s">
        <v>21</v>
      </c>
      <c r="O1739" s="35" t="s">
        <v>5</v>
      </c>
      <c r="P1739" s="35"/>
      <c r="Q1739" s="35"/>
      <c r="R1739" s="35" t="s">
        <v>61</v>
      </c>
    </row>
    <row r="1740" spans="1:18" x14ac:dyDescent="0.25">
      <c r="A1740" s="35">
        <v>92894941</v>
      </c>
      <c r="B1740" s="35" t="s">
        <v>87</v>
      </c>
      <c r="C1740" s="35" t="s">
        <v>1833</v>
      </c>
      <c r="D1740" s="35" t="s">
        <v>89</v>
      </c>
      <c r="E1740" s="36">
        <v>44698</v>
      </c>
      <c r="F1740" s="35" t="s">
        <v>38</v>
      </c>
      <c r="G1740" s="35" t="s">
        <v>18</v>
      </c>
      <c r="H1740" s="35" t="s">
        <v>21</v>
      </c>
      <c r="I1740" s="35" t="s">
        <v>63</v>
      </c>
      <c r="J1740" s="35">
        <v>197</v>
      </c>
      <c r="K1740" s="35" t="s">
        <v>111</v>
      </c>
      <c r="L1740" s="35" t="s">
        <v>48</v>
      </c>
      <c r="M1740" s="36">
        <v>44890</v>
      </c>
      <c r="N1740" s="35" t="s">
        <v>21</v>
      </c>
      <c r="O1740" s="35" t="s">
        <v>5</v>
      </c>
      <c r="P1740" s="35"/>
      <c r="Q1740" s="35"/>
      <c r="R1740" s="35" t="s">
        <v>61</v>
      </c>
    </row>
    <row r="1741" spans="1:18" x14ac:dyDescent="0.25">
      <c r="A1741" s="35">
        <v>92895716</v>
      </c>
      <c r="B1741" s="35" t="s">
        <v>87</v>
      </c>
      <c r="C1741" s="35" t="s">
        <v>1834</v>
      </c>
      <c r="D1741" s="35" t="s">
        <v>88</v>
      </c>
      <c r="E1741" s="36">
        <v>44699</v>
      </c>
      <c r="F1741" s="35" t="s">
        <v>0</v>
      </c>
      <c r="G1741" s="35" t="s">
        <v>14</v>
      </c>
      <c r="H1741" s="35" t="s">
        <v>207</v>
      </c>
      <c r="I1741" s="35" t="s">
        <v>63</v>
      </c>
      <c r="J1741" s="35">
        <v>196</v>
      </c>
      <c r="K1741" s="35" t="s">
        <v>111</v>
      </c>
      <c r="L1741" s="35" t="s">
        <v>48</v>
      </c>
      <c r="M1741" s="36">
        <v>44886</v>
      </c>
      <c r="N1741" s="35" t="s">
        <v>207</v>
      </c>
      <c r="O1741" s="35" t="s">
        <v>0</v>
      </c>
      <c r="P1741" s="35" t="s">
        <v>393</v>
      </c>
      <c r="Q1741" s="36">
        <v>44901</v>
      </c>
      <c r="R1741" s="35" t="s">
        <v>62</v>
      </c>
    </row>
    <row r="1742" spans="1:18" x14ac:dyDescent="0.25">
      <c r="A1742" s="35">
        <v>92895758</v>
      </c>
      <c r="B1742" s="35" t="s">
        <v>92</v>
      </c>
      <c r="C1742" s="35" t="s">
        <v>1835</v>
      </c>
      <c r="D1742" s="35" t="s">
        <v>88</v>
      </c>
      <c r="E1742" s="36">
        <v>44699</v>
      </c>
      <c r="F1742" s="35" t="s">
        <v>41</v>
      </c>
      <c r="G1742" s="35" t="s">
        <v>37</v>
      </c>
      <c r="H1742" s="35" t="s">
        <v>205</v>
      </c>
      <c r="I1742" s="35" t="s">
        <v>63</v>
      </c>
      <c r="J1742" s="35">
        <v>196</v>
      </c>
      <c r="K1742" s="35" t="s">
        <v>111</v>
      </c>
      <c r="L1742" s="35" t="s">
        <v>48</v>
      </c>
      <c r="M1742" s="36">
        <v>44893</v>
      </c>
      <c r="N1742" s="35" t="s">
        <v>6</v>
      </c>
      <c r="O1742" s="35" t="s">
        <v>5</v>
      </c>
      <c r="P1742" s="35" t="s">
        <v>393</v>
      </c>
      <c r="Q1742" s="36">
        <v>44916</v>
      </c>
      <c r="R1742" s="35" t="s">
        <v>62</v>
      </c>
    </row>
    <row r="1743" spans="1:18" x14ac:dyDescent="0.25">
      <c r="A1743" s="35">
        <v>92895772</v>
      </c>
      <c r="B1743" s="35" t="s">
        <v>92</v>
      </c>
      <c r="C1743" s="35" t="s">
        <v>1836</v>
      </c>
      <c r="D1743" s="35" t="s">
        <v>88</v>
      </c>
      <c r="E1743" s="36">
        <v>44699</v>
      </c>
      <c r="F1743" s="35" t="s">
        <v>38</v>
      </c>
      <c r="G1743" s="35" t="s">
        <v>37</v>
      </c>
      <c r="H1743" s="35" t="s">
        <v>205</v>
      </c>
      <c r="I1743" s="35" t="s">
        <v>63</v>
      </c>
      <c r="J1743" s="35">
        <v>196</v>
      </c>
      <c r="K1743" s="35" t="s">
        <v>111</v>
      </c>
      <c r="L1743" s="35" t="s">
        <v>48</v>
      </c>
      <c r="M1743" s="36">
        <v>44884</v>
      </c>
      <c r="N1743" s="35" t="s">
        <v>21</v>
      </c>
      <c r="O1743" s="35" t="s">
        <v>5</v>
      </c>
      <c r="P1743" s="35"/>
      <c r="Q1743" s="35"/>
      <c r="R1743" s="35" t="s">
        <v>61</v>
      </c>
    </row>
    <row r="1744" spans="1:18" x14ac:dyDescent="0.25">
      <c r="A1744" s="35">
        <v>92914257</v>
      </c>
      <c r="B1744" s="35" t="s">
        <v>87</v>
      </c>
      <c r="C1744" s="35" t="s">
        <v>1875</v>
      </c>
      <c r="D1744" s="35" t="s">
        <v>88</v>
      </c>
      <c r="E1744" s="36">
        <v>44712</v>
      </c>
      <c r="F1744" s="35" t="s">
        <v>38</v>
      </c>
      <c r="G1744" s="35" t="s">
        <v>37</v>
      </c>
      <c r="H1744" s="35" t="s">
        <v>209</v>
      </c>
      <c r="I1744" s="35" t="s">
        <v>63</v>
      </c>
      <c r="J1744" s="35">
        <v>183</v>
      </c>
      <c r="K1744" s="35" t="s">
        <v>111</v>
      </c>
      <c r="L1744" s="35" t="s">
        <v>48</v>
      </c>
      <c r="M1744" s="36">
        <v>44896</v>
      </c>
      <c r="N1744" s="35" t="s">
        <v>209</v>
      </c>
      <c r="O1744" s="35" t="s">
        <v>5</v>
      </c>
      <c r="P1744" s="35" t="s">
        <v>393</v>
      </c>
      <c r="Q1744" s="36">
        <v>44909</v>
      </c>
      <c r="R1744" s="35" t="s">
        <v>62</v>
      </c>
    </row>
    <row r="1745" spans="1:18" x14ac:dyDescent="0.25">
      <c r="A1745" s="35">
        <v>92915302</v>
      </c>
      <c r="B1745" s="35" t="s">
        <v>92</v>
      </c>
      <c r="C1745" s="35" t="s">
        <v>1876</v>
      </c>
      <c r="D1745" s="35" t="s">
        <v>88</v>
      </c>
      <c r="E1745" s="36">
        <v>44712</v>
      </c>
      <c r="F1745" s="35" t="s">
        <v>93</v>
      </c>
      <c r="G1745" s="35" t="s">
        <v>18</v>
      </c>
      <c r="H1745" s="35" t="s">
        <v>205</v>
      </c>
      <c r="I1745" s="35" t="s">
        <v>63</v>
      </c>
      <c r="J1745" s="35">
        <v>183</v>
      </c>
      <c r="K1745" s="35" t="s">
        <v>111</v>
      </c>
      <c r="L1745" s="35" t="s">
        <v>48</v>
      </c>
      <c r="M1745" s="36">
        <v>44916</v>
      </c>
      <c r="N1745" s="35" t="s">
        <v>37</v>
      </c>
      <c r="O1745" s="35" t="s">
        <v>101</v>
      </c>
      <c r="P1745" s="35" t="s">
        <v>393</v>
      </c>
      <c r="Q1745" s="36">
        <v>44922</v>
      </c>
      <c r="R1745" s="35" t="s">
        <v>62</v>
      </c>
    </row>
    <row r="1746" spans="1:18" x14ac:dyDescent="0.25">
      <c r="A1746" s="35">
        <v>92915571</v>
      </c>
      <c r="B1746" s="35" t="s">
        <v>92</v>
      </c>
      <c r="C1746" s="35" t="s">
        <v>1877</v>
      </c>
      <c r="D1746" s="35" t="s">
        <v>89</v>
      </c>
      <c r="E1746" s="36">
        <v>44713</v>
      </c>
      <c r="F1746" s="35" t="s">
        <v>38</v>
      </c>
      <c r="G1746" s="35" t="s">
        <v>18</v>
      </c>
      <c r="H1746" s="35" t="s">
        <v>205</v>
      </c>
      <c r="I1746" s="35" t="s">
        <v>63</v>
      </c>
      <c r="J1746" s="35">
        <v>182</v>
      </c>
      <c r="K1746" s="35" t="s">
        <v>111</v>
      </c>
      <c r="L1746" s="35" t="s">
        <v>48</v>
      </c>
      <c r="M1746" s="36">
        <v>44908</v>
      </c>
      <c r="N1746" s="35" t="s">
        <v>10</v>
      </c>
      <c r="O1746" s="35" t="s">
        <v>0</v>
      </c>
      <c r="P1746" s="35"/>
      <c r="Q1746" s="35"/>
      <c r="R1746" s="35" t="s">
        <v>61</v>
      </c>
    </row>
    <row r="1747" spans="1:18" x14ac:dyDescent="0.25">
      <c r="A1747" s="35">
        <v>92916281</v>
      </c>
      <c r="B1747" s="35" t="s">
        <v>87</v>
      </c>
      <c r="C1747" s="35" t="s">
        <v>1878</v>
      </c>
      <c r="D1747" s="35" t="s">
        <v>88</v>
      </c>
      <c r="E1747" s="36">
        <v>44713</v>
      </c>
      <c r="F1747" s="35" t="s">
        <v>0</v>
      </c>
      <c r="G1747" s="35" t="s">
        <v>36</v>
      </c>
      <c r="H1747" s="35" t="s">
        <v>35</v>
      </c>
      <c r="I1747" s="35" t="s">
        <v>63</v>
      </c>
      <c r="J1747" s="35">
        <v>182</v>
      </c>
      <c r="K1747" s="35" t="s">
        <v>111</v>
      </c>
      <c r="L1747" s="35" t="s">
        <v>48</v>
      </c>
      <c r="M1747" s="36">
        <v>44896</v>
      </c>
      <c r="N1747" s="35" t="s">
        <v>35</v>
      </c>
      <c r="O1747" s="35" t="s">
        <v>0</v>
      </c>
      <c r="P1747" s="35" t="s">
        <v>393</v>
      </c>
      <c r="Q1747" s="36">
        <v>44900</v>
      </c>
      <c r="R1747" s="35" t="s">
        <v>62</v>
      </c>
    </row>
    <row r="1748" spans="1:18" x14ac:dyDescent="0.25">
      <c r="A1748" s="35">
        <v>92916661</v>
      </c>
      <c r="B1748" s="35" t="s">
        <v>92</v>
      </c>
      <c r="C1748" s="35" t="s">
        <v>1879</v>
      </c>
      <c r="D1748" s="35" t="s">
        <v>88</v>
      </c>
      <c r="E1748" s="36">
        <v>44713</v>
      </c>
      <c r="F1748" s="35" t="s">
        <v>38</v>
      </c>
      <c r="G1748" s="35" t="s">
        <v>18</v>
      </c>
      <c r="H1748" s="35" t="s">
        <v>205</v>
      </c>
      <c r="I1748" s="35" t="s">
        <v>63</v>
      </c>
      <c r="J1748" s="35">
        <v>182</v>
      </c>
      <c r="K1748" s="35" t="s">
        <v>111</v>
      </c>
      <c r="L1748" s="35" t="s">
        <v>48</v>
      </c>
      <c r="M1748" s="36">
        <v>44907</v>
      </c>
      <c r="N1748" s="35" t="s">
        <v>27</v>
      </c>
      <c r="O1748" s="35" t="s">
        <v>5</v>
      </c>
      <c r="P1748" s="35" t="s">
        <v>393</v>
      </c>
      <c r="Q1748" s="36">
        <v>44922</v>
      </c>
      <c r="R1748" s="35" t="s">
        <v>62</v>
      </c>
    </row>
    <row r="1749" spans="1:18" x14ac:dyDescent="0.25">
      <c r="A1749" s="35">
        <v>92916665</v>
      </c>
      <c r="B1749" s="35" t="s">
        <v>87</v>
      </c>
      <c r="C1749" s="35" t="s">
        <v>1880</v>
      </c>
      <c r="D1749" s="35" t="s">
        <v>89</v>
      </c>
      <c r="E1749" s="36">
        <v>44713</v>
      </c>
      <c r="F1749" s="35" t="s">
        <v>42</v>
      </c>
      <c r="G1749" s="35" t="s">
        <v>36</v>
      </c>
      <c r="H1749" s="35" t="s">
        <v>12</v>
      </c>
      <c r="I1749" s="35" t="s">
        <v>63</v>
      </c>
      <c r="J1749" s="35">
        <v>182</v>
      </c>
      <c r="K1749" s="35" t="s">
        <v>111</v>
      </c>
      <c r="L1749" s="35" t="s">
        <v>48</v>
      </c>
      <c r="M1749" s="36">
        <v>44898</v>
      </c>
      <c r="N1749" s="35" t="s">
        <v>12</v>
      </c>
      <c r="O1749" s="35" t="s">
        <v>0</v>
      </c>
      <c r="P1749" s="35" t="s">
        <v>393</v>
      </c>
      <c r="Q1749" s="36">
        <v>44901</v>
      </c>
      <c r="R1749" s="35" t="s">
        <v>62</v>
      </c>
    </row>
    <row r="1750" spans="1:18" x14ac:dyDescent="0.25">
      <c r="A1750" s="35">
        <v>92916809</v>
      </c>
      <c r="B1750" s="35" t="s">
        <v>87</v>
      </c>
      <c r="C1750" s="35" t="s">
        <v>1881</v>
      </c>
      <c r="D1750" s="35" t="s">
        <v>88</v>
      </c>
      <c r="E1750" s="36">
        <v>44713</v>
      </c>
      <c r="F1750" s="35" t="s">
        <v>0</v>
      </c>
      <c r="G1750" s="35" t="s">
        <v>37</v>
      </c>
      <c r="H1750" s="35" t="s">
        <v>30</v>
      </c>
      <c r="I1750" s="35" t="s">
        <v>63</v>
      </c>
      <c r="J1750" s="35">
        <v>182</v>
      </c>
      <c r="K1750" s="35" t="s">
        <v>111</v>
      </c>
      <c r="L1750" s="35" t="s">
        <v>48</v>
      </c>
      <c r="M1750" s="36">
        <v>44910</v>
      </c>
      <c r="N1750" s="35" t="s">
        <v>30</v>
      </c>
      <c r="O1750" s="35" t="s">
        <v>0</v>
      </c>
      <c r="P1750" s="35" t="s">
        <v>393</v>
      </c>
      <c r="Q1750" s="36">
        <v>44921</v>
      </c>
      <c r="R1750" s="35" t="s">
        <v>62</v>
      </c>
    </row>
    <row r="1751" spans="1:18" x14ac:dyDescent="0.25">
      <c r="A1751" s="35">
        <v>92916938</v>
      </c>
      <c r="B1751" s="35" t="s">
        <v>87</v>
      </c>
      <c r="C1751" s="35" t="s">
        <v>1882</v>
      </c>
      <c r="D1751" s="35" t="s">
        <v>89</v>
      </c>
      <c r="E1751" s="36">
        <v>44714</v>
      </c>
      <c r="F1751" s="35" t="s">
        <v>0</v>
      </c>
      <c r="G1751" s="35" t="s">
        <v>36</v>
      </c>
      <c r="H1751" s="35" t="s">
        <v>206</v>
      </c>
      <c r="I1751" s="35" t="s">
        <v>63</v>
      </c>
      <c r="J1751" s="35">
        <v>181</v>
      </c>
      <c r="K1751" s="35" t="s">
        <v>111</v>
      </c>
      <c r="L1751" s="35" t="s">
        <v>48</v>
      </c>
      <c r="M1751" s="36">
        <v>44898</v>
      </c>
      <c r="N1751" s="35" t="s">
        <v>206</v>
      </c>
      <c r="O1751" s="35" t="s">
        <v>0</v>
      </c>
      <c r="P1751" s="35" t="s">
        <v>393</v>
      </c>
      <c r="Q1751" s="36">
        <v>44909</v>
      </c>
      <c r="R1751" s="35" t="s">
        <v>62</v>
      </c>
    </row>
    <row r="1752" spans="1:18" x14ac:dyDescent="0.25">
      <c r="A1752" s="35">
        <v>92917340</v>
      </c>
      <c r="B1752" s="35" t="s">
        <v>92</v>
      </c>
      <c r="C1752" s="35" t="s">
        <v>1545</v>
      </c>
      <c r="D1752" s="35" t="s">
        <v>89</v>
      </c>
      <c r="E1752" s="36">
        <v>44714</v>
      </c>
      <c r="F1752" s="35" t="s">
        <v>38</v>
      </c>
      <c r="G1752" s="35" t="s">
        <v>37</v>
      </c>
      <c r="H1752" s="35" t="s">
        <v>205</v>
      </c>
      <c r="I1752" s="35" t="s">
        <v>63</v>
      </c>
      <c r="J1752" s="35">
        <v>181</v>
      </c>
      <c r="K1752" s="35" t="s">
        <v>111</v>
      </c>
      <c r="L1752" s="35" t="s">
        <v>48</v>
      </c>
      <c r="M1752" s="36">
        <v>44922</v>
      </c>
      <c r="N1752" s="35" t="s">
        <v>20</v>
      </c>
      <c r="O1752" s="35" t="s">
        <v>7</v>
      </c>
      <c r="P1752" s="35"/>
      <c r="Q1752" s="35"/>
      <c r="R1752" s="35" t="s">
        <v>61</v>
      </c>
    </row>
    <row r="1753" spans="1:18" x14ac:dyDescent="0.25">
      <c r="A1753" s="35">
        <v>92918397</v>
      </c>
      <c r="B1753" s="35" t="s">
        <v>92</v>
      </c>
      <c r="C1753" s="35" t="s">
        <v>1883</v>
      </c>
      <c r="D1753" s="35" t="s">
        <v>88</v>
      </c>
      <c r="E1753" s="36">
        <v>44715</v>
      </c>
      <c r="F1753" s="35" t="s">
        <v>38</v>
      </c>
      <c r="G1753" s="35" t="s">
        <v>18</v>
      </c>
      <c r="H1753" s="35" t="s">
        <v>205</v>
      </c>
      <c r="I1753" s="35" t="s">
        <v>63</v>
      </c>
      <c r="J1753" s="35">
        <v>180</v>
      </c>
      <c r="K1753" s="35" t="s">
        <v>111</v>
      </c>
      <c r="L1753" s="35" t="s">
        <v>48</v>
      </c>
      <c r="M1753" s="36">
        <v>44910</v>
      </c>
      <c r="N1753" s="35" t="s">
        <v>16</v>
      </c>
      <c r="O1753" s="35" t="s">
        <v>5</v>
      </c>
      <c r="P1753" s="35"/>
      <c r="Q1753" s="35"/>
      <c r="R1753" s="35" t="s">
        <v>61</v>
      </c>
    </row>
    <row r="1754" spans="1:18" x14ac:dyDescent="0.25">
      <c r="A1754" s="35">
        <v>92918457</v>
      </c>
      <c r="B1754" s="35" t="s">
        <v>92</v>
      </c>
      <c r="C1754" s="35" t="s">
        <v>1613</v>
      </c>
      <c r="D1754" s="35" t="s">
        <v>88</v>
      </c>
      <c r="E1754" s="36">
        <v>44715</v>
      </c>
      <c r="F1754" s="35" t="s">
        <v>0</v>
      </c>
      <c r="G1754" s="35" t="s">
        <v>36</v>
      </c>
      <c r="H1754" s="35" t="s">
        <v>205</v>
      </c>
      <c r="I1754" s="35" t="s">
        <v>63</v>
      </c>
      <c r="J1754" s="35">
        <v>180</v>
      </c>
      <c r="K1754" s="35" t="s">
        <v>111</v>
      </c>
      <c r="L1754" s="35" t="s">
        <v>48</v>
      </c>
      <c r="M1754" s="36">
        <v>44900</v>
      </c>
      <c r="N1754" s="35" t="s">
        <v>3</v>
      </c>
      <c r="O1754" s="35" t="s">
        <v>0</v>
      </c>
      <c r="P1754" s="35" t="s">
        <v>393</v>
      </c>
      <c r="Q1754" s="36">
        <v>44905</v>
      </c>
      <c r="R1754" s="35" t="s">
        <v>62</v>
      </c>
    </row>
    <row r="1755" spans="1:18" x14ac:dyDescent="0.25">
      <c r="A1755" s="35">
        <v>92918542</v>
      </c>
      <c r="B1755" s="35" t="s">
        <v>92</v>
      </c>
      <c r="C1755" s="35" t="s">
        <v>1884</v>
      </c>
      <c r="D1755" s="35" t="s">
        <v>88</v>
      </c>
      <c r="E1755" s="36">
        <v>44715</v>
      </c>
      <c r="F1755" s="35" t="s">
        <v>38</v>
      </c>
      <c r="G1755" s="35" t="s">
        <v>37</v>
      </c>
      <c r="H1755" s="35" t="s">
        <v>205</v>
      </c>
      <c r="I1755" s="35" t="s">
        <v>63</v>
      </c>
      <c r="J1755" s="35">
        <v>180</v>
      </c>
      <c r="K1755" s="35" t="s">
        <v>111</v>
      </c>
      <c r="L1755" s="35" t="s">
        <v>48</v>
      </c>
      <c r="M1755" s="36">
        <v>44902</v>
      </c>
      <c r="N1755" s="35" t="s">
        <v>19</v>
      </c>
      <c r="O1755" s="35" t="s">
        <v>7</v>
      </c>
      <c r="P1755" s="35" t="s">
        <v>393</v>
      </c>
      <c r="Q1755" s="36">
        <v>44921</v>
      </c>
      <c r="R1755" s="35" t="s">
        <v>62</v>
      </c>
    </row>
    <row r="1756" spans="1:18" x14ac:dyDescent="0.25">
      <c r="A1756" s="35">
        <v>92919017</v>
      </c>
      <c r="B1756" s="35" t="s">
        <v>92</v>
      </c>
      <c r="C1756" s="35" t="s">
        <v>1885</v>
      </c>
      <c r="D1756" s="35" t="s">
        <v>89</v>
      </c>
      <c r="E1756" s="36">
        <v>44715</v>
      </c>
      <c r="F1756" s="35" t="s">
        <v>38</v>
      </c>
      <c r="G1756" s="35" t="s">
        <v>18</v>
      </c>
      <c r="H1756" s="35" t="s">
        <v>205</v>
      </c>
      <c r="I1756" s="35" t="s">
        <v>63</v>
      </c>
      <c r="J1756" s="35">
        <v>180</v>
      </c>
      <c r="K1756" s="35" t="s">
        <v>111</v>
      </c>
      <c r="L1756" s="35" t="s">
        <v>48</v>
      </c>
      <c r="M1756" s="36">
        <v>44898</v>
      </c>
      <c r="N1756" s="35" t="s">
        <v>27</v>
      </c>
      <c r="O1756" s="35" t="s">
        <v>5</v>
      </c>
      <c r="P1756" s="35" t="s">
        <v>393</v>
      </c>
      <c r="Q1756" s="36">
        <v>44907</v>
      </c>
      <c r="R1756" s="35" t="s">
        <v>62</v>
      </c>
    </row>
    <row r="1757" spans="1:18" x14ac:dyDescent="0.25">
      <c r="A1757" s="35">
        <v>92919666</v>
      </c>
      <c r="B1757" s="35" t="s">
        <v>92</v>
      </c>
      <c r="C1757" s="35" t="s">
        <v>1886</v>
      </c>
      <c r="D1757" s="35" t="s">
        <v>89</v>
      </c>
      <c r="E1757" s="36">
        <v>44715</v>
      </c>
      <c r="F1757" s="35" t="s">
        <v>38</v>
      </c>
      <c r="G1757" s="35" t="s">
        <v>37</v>
      </c>
      <c r="H1757" s="35" t="s">
        <v>205</v>
      </c>
      <c r="I1757" s="35" t="s">
        <v>63</v>
      </c>
      <c r="J1757" s="35">
        <v>180</v>
      </c>
      <c r="K1757" s="35" t="s">
        <v>111</v>
      </c>
      <c r="L1757" s="35" t="s">
        <v>48</v>
      </c>
      <c r="M1757" s="36">
        <v>44914</v>
      </c>
      <c r="N1757" s="35" t="s">
        <v>34</v>
      </c>
      <c r="O1757" s="35" t="s">
        <v>5</v>
      </c>
      <c r="P1757" s="35"/>
      <c r="Q1757" s="35"/>
      <c r="R1757" s="35" t="s">
        <v>61</v>
      </c>
    </row>
    <row r="1758" spans="1:18" x14ac:dyDescent="0.25">
      <c r="A1758" s="35">
        <v>92788877</v>
      </c>
      <c r="B1758" s="35" t="s">
        <v>87</v>
      </c>
      <c r="C1758" s="35" t="s">
        <v>1793</v>
      </c>
      <c r="D1758" s="35" t="s">
        <v>89</v>
      </c>
      <c r="E1758" s="36">
        <v>44628</v>
      </c>
      <c r="F1758" s="35" t="s">
        <v>93</v>
      </c>
      <c r="G1758" s="35" t="s">
        <v>94</v>
      </c>
      <c r="H1758" s="35" t="s">
        <v>15</v>
      </c>
      <c r="I1758" s="35" t="s">
        <v>63</v>
      </c>
      <c r="J1758" s="35">
        <v>267</v>
      </c>
      <c r="K1758" s="35" t="s">
        <v>111</v>
      </c>
      <c r="L1758" s="35" t="s">
        <v>48</v>
      </c>
      <c r="M1758" s="36">
        <v>44812</v>
      </c>
      <c r="N1758" s="35" t="s">
        <v>15</v>
      </c>
      <c r="O1758" s="35" t="s">
        <v>5</v>
      </c>
      <c r="P1758" s="35" t="s">
        <v>393</v>
      </c>
      <c r="Q1758" s="36">
        <v>44841</v>
      </c>
      <c r="R1758" s="35" t="s">
        <v>62</v>
      </c>
    </row>
    <row r="1759" spans="1:18" x14ac:dyDescent="0.25">
      <c r="A1759" s="35">
        <v>92897231</v>
      </c>
      <c r="B1759" s="35" t="s">
        <v>92</v>
      </c>
      <c r="C1759" s="35" t="s">
        <v>1794</v>
      </c>
      <c r="D1759" s="35" t="s">
        <v>88</v>
      </c>
      <c r="E1759" s="36">
        <v>44699</v>
      </c>
      <c r="F1759" s="35" t="s">
        <v>38</v>
      </c>
      <c r="G1759" s="35" t="s">
        <v>37</v>
      </c>
      <c r="H1759" s="35" t="s">
        <v>205</v>
      </c>
      <c r="I1759" s="35" t="s">
        <v>63</v>
      </c>
      <c r="J1759" s="35">
        <v>196</v>
      </c>
      <c r="K1759" s="35" t="s">
        <v>111</v>
      </c>
      <c r="L1759" s="35" t="s">
        <v>48</v>
      </c>
      <c r="M1759" s="36">
        <v>44883</v>
      </c>
      <c r="N1759" s="35" t="s">
        <v>20</v>
      </c>
      <c r="O1759" s="35" t="s">
        <v>7</v>
      </c>
      <c r="P1759" s="35" t="s">
        <v>393</v>
      </c>
      <c r="Q1759" s="36">
        <v>44893</v>
      </c>
      <c r="R1759" s="35" t="s">
        <v>62</v>
      </c>
    </row>
    <row r="1760" spans="1:18" x14ac:dyDescent="0.25">
      <c r="A1760" s="35">
        <v>92897702</v>
      </c>
      <c r="B1760" s="35" t="s">
        <v>92</v>
      </c>
      <c r="C1760" s="35" t="s">
        <v>1887</v>
      </c>
      <c r="D1760" s="35" t="s">
        <v>89</v>
      </c>
      <c r="E1760" s="36">
        <v>44700</v>
      </c>
      <c r="F1760" s="35" t="s">
        <v>38</v>
      </c>
      <c r="G1760" s="35">
        <v>6207</v>
      </c>
      <c r="H1760" s="35" t="s">
        <v>205</v>
      </c>
      <c r="I1760" s="35" t="s">
        <v>63</v>
      </c>
      <c r="J1760" s="35">
        <v>195</v>
      </c>
      <c r="K1760" s="35" t="s">
        <v>111</v>
      </c>
      <c r="L1760" s="35" t="s">
        <v>48</v>
      </c>
      <c r="M1760" s="36">
        <v>44924</v>
      </c>
      <c r="N1760" s="35" t="s">
        <v>32</v>
      </c>
      <c r="O1760" s="35" t="s">
        <v>5</v>
      </c>
      <c r="P1760" s="35"/>
      <c r="Q1760" s="35"/>
      <c r="R1760" s="35" t="s">
        <v>61</v>
      </c>
    </row>
    <row r="1761" spans="1:18" x14ac:dyDescent="0.25">
      <c r="A1761" s="35">
        <v>92868029</v>
      </c>
      <c r="B1761" s="35" t="s">
        <v>87</v>
      </c>
      <c r="C1761" s="35" t="s">
        <v>1837</v>
      </c>
      <c r="D1761" s="35" t="s">
        <v>88</v>
      </c>
      <c r="E1761" s="36">
        <v>44680</v>
      </c>
      <c r="F1761" s="35" t="s">
        <v>0</v>
      </c>
      <c r="G1761" s="35" t="s">
        <v>90</v>
      </c>
      <c r="H1761" s="35" t="s">
        <v>30</v>
      </c>
      <c r="I1761" s="35" t="s">
        <v>63</v>
      </c>
      <c r="J1761" s="35">
        <v>215</v>
      </c>
      <c r="K1761" s="35" t="s">
        <v>111</v>
      </c>
      <c r="L1761" s="35" t="s">
        <v>48</v>
      </c>
      <c r="M1761" s="36">
        <v>44875</v>
      </c>
      <c r="N1761" s="35" t="s">
        <v>30</v>
      </c>
      <c r="O1761" s="35" t="s">
        <v>0</v>
      </c>
      <c r="P1761" s="35" t="s">
        <v>393</v>
      </c>
      <c r="Q1761" s="36">
        <v>44889</v>
      </c>
      <c r="R1761" s="35" t="s">
        <v>62</v>
      </c>
    </row>
    <row r="1762" spans="1:18" x14ac:dyDescent="0.25">
      <c r="A1762" s="35">
        <v>92874127</v>
      </c>
      <c r="B1762" s="35" t="s">
        <v>87</v>
      </c>
      <c r="C1762" s="35" t="s">
        <v>1838</v>
      </c>
      <c r="D1762" s="35" t="s">
        <v>89</v>
      </c>
      <c r="E1762" s="36">
        <v>44684</v>
      </c>
      <c r="F1762" s="35" t="s">
        <v>38</v>
      </c>
      <c r="G1762" s="35">
        <v>18670</v>
      </c>
      <c r="H1762" s="35" t="s">
        <v>16</v>
      </c>
      <c r="I1762" s="35" t="s">
        <v>63</v>
      </c>
      <c r="J1762" s="35">
        <v>211</v>
      </c>
      <c r="K1762" s="35" t="s">
        <v>111</v>
      </c>
      <c r="L1762" s="35" t="s">
        <v>48</v>
      </c>
      <c r="M1762" s="36">
        <v>44870</v>
      </c>
      <c r="N1762" s="35" t="s">
        <v>16</v>
      </c>
      <c r="O1762" s="35" t="s">
        <v>5</v>
      </c>
      <c r="P1762" s="35" t="s">
        <v>393</v>
      </c>
      <c r="Q1762" s="36">
        <v>44899</v>
      </c>
      <c r="R1762" s="35" t="s">
        <v>62</v>
      </c>
    </row>
    <row r="1763" spans="1:18" x14ac:dyDescent="0.25">
      <c r="A1763" s="35">
        <v>92877783</v>
      </c>
      <c r="B1763" s="35" t="s">
        <v>87</v>
      </c>
      <c r="C1763" s="35" t="s">
        <v>1839</v>
      </c>
      <c r="D1763" s="35" t="s">
        <v>89</v>
      </c>
      <c r="E1763" s="36">
        <v>44686</v>
      </c>
      <c r="F1763" s="35" t="s">
        <v>0</v>
      </c>
      <c r="G1763" s="35" t="s">
        <v>37</v>
      </c>
      <c r="H1763" s="35" t="s">
        <v>213</v>
      </c>
      <c r="I1763" s="35" t="s">
        <v>63</v>
      </c>
      <c r="J1763" s="35">
        <v>209</v>
      </c>
      <c r="K1763" s="35" t="s">
        <v>111</v>
      </c>
      <c r="L1763" s="35" t="s">
        <v>48</v>
      </c>
      <c r="M1763" s="36">
        <v>44894</v>
      </c>
      <c r="N1763" s="35" t="s">
        <v>213</v>
      </c>
      <c r="O1763" s="35" t="s">
        <v>0</v>
      </c>
      <c r="P1763" s="35" t="s">
        <v>393</v>
      </c>
      <c r="Q1763" s="36">
        <v>44895</v>
      </c>
      <c r="R1763" s="35" t="s">
        <v>62</v>
      </c>
    </row>
    <row r="1764" spans="1:18" x14ac:dyDescent="0.25">
      <c r="A1764" s="35">
        <v>92877836</v>
      </c>
      <c r="B1764" s="35" t="s">
        <v>92</v>
      </c>
      <c r="C1764" s="35" t="s">
        <v>1840</v>
      </c>
      <c r="D1764" s="35" t="s">
        <v>89</v>
      </c>
      <c r="E1764" s="36">
        <v>44687</v>
      </c>
      <c r="F1764" s="35" t="s">
        <v>38</v>
      </c>
      <c r="G1764" s="35" t="s">
        <v>18</v>
      </c>
      <c r="H1764" s="35" t="s">
        <v>205</v>
      </c>
      <c r="I1764" s="35" t="s">
        <v>63</v>
      </c>
      <c r="J1764" s="35">
        <v>208</v>
      </c>
      <c r="K1764" s="35" t="s">
        <v>111</v>
      </c>
      <c r="L1764" s="35" t="s">
        <v>48</v>
      </c>
      <c r="M1764" s="36">
        <v>44879</v>
      </c>
      <c r="N1764" s="35" t="s">
        <v>21</v>
      </c>
      <c r="O1764" s="35" t="s">
        <v>5</v>
      </c>
      <c r="P1764" s="35"/>
      <c r="Q1764" s="35"/>
      <c r="R1764" s="35" t="s">
        <v>61</v>
      </c>
    </row>
    <row r="1765" spans="1:18" x14ac:dyDescent="0.25">
      <c r="A1765" s="35">
        <v>92878068</v>
      </c>
      <c r="B1765" s="35" t="s">
        <v>87</v>
      </c>
      <c r="C1765" s="35" t="s">
        <v>1841</v>
      </c>
      <c r="D1765" s="35" t="s">
        <v>89</v>
      </c>
      <c r="E1765" s="36">
        <v>44687</v>
      </c>
      <c r="F1765" s="35" t="s">
        <v>38</v>
      </c>
      <c r="G1765" s="35" t="s">
        <v>37</v>
      </c>
      <c r="H1765" s="35" t="s">
        <v>26</v>
      </c>
      <c r="I1765" s="35" t="s">
        <v>63</v>
      </c>
      <c r="J1765" s="35">
        <v>208</v>
      </c>
      <c r="K1765" s="35" t="s">
        <v>111</v>
      </c>
      <c r="L1765" s="35" t="s">
        <v>48</v>
      </c>
      <c r="M1765" s="36">
        <v>44876</v>
      </c>
      <c r="N1765" s="35" t="s">
        <v>26</v>
      </c>
      <c r="O1765" s="35" t="s">
        <v>7</v>
      </c>
      <c r="P1765" s="35" t="s">
        <v>393</v>
      </c>
      <c r="Q1765" s="36">
        <v>44887</v>
      </c>
      <c r="R1765" s="35" t="s">
        <v>62</v>
      </c>
    </row>
    <row r="1766" spans="1:18" x14ac:dyDescent="0.25">
      <c r="A1766" s="35">
        <v>92878869</v>
      </c>
      <c r="B1766" s="35" t="s">
        <v>92</v>
      </c>
      <c r="C1766" s="35" t="s">
        <v>1527</v>
      </c>
      <c r="D1766" s="35" t="s">
        <v>88</v>
      </c>
      <c r="E1766" s="36">
        <v>44687</v>
      </c>
      <c r="F1766" s="35" t="s">
        <v>0</v>
      </c>
      <c r="G1766" s="35" t="s">
        <v>18</v>
      </c>
      <c r="H1766" s="35" t="s">
        <v>205</v>
      </c>
      <c r="I1766" s="35" t="s">
        <v>63</v>
      </c>
      <c r="J1766" s="35">
        <v>208</v>
      </c>
      <c r="K1766" s="35" t="s">
        <v>111</v>
      </c>
      <c r="L1766" s="35" t="s">
        <v>48</v>
      </c>
      <c r="M1766" s="36">
        <v>44872</v>
      </c>
      <c r="N1766" s="35" t="s">
        <v>27</v>
      </c>
      <c r="O1766" s="35" t="s">
        <v>5</v>
      </c>
      <c r="P1766" s="35" t="s">
        <v>393</v>
      </c>
      <c r="Q1766" s="36">
        <v>44879</v>
      </c>
      <c r="R1766" s="35" t="s">
        <v>62</v>
      </c>
    </row>
    <row r="1767" spans="1:18" x14ac:dyDescent="0.25">
      <c r="A1767" s="35">
        <v>92879375</v>
      </c>
      <c r="B1767" s="35" t="s">
        <v>87</v>
      </c>
      <c r="C1767" s="35" t="s">
        <v>1842</v>
      </c>
      <c r="D1767" s="35" t="s">
        <v>89</v>
      </c>
      <c r="E1767" s="36">
        <v>44688</v>
      </c>
      <c r="F1767" s="35" t="s">
        <v>0</v>
      </c>
      <c r="G1767" s="35" t="s">
        <v>36</v>
      </c>
      <c r="H1767" s="35" t="s">
        <v>206</v>
      </c>
      <c r="I1767" s="35" t="s">
        <v>63</v>
      </c>
      <c r="J1767" s="35">
        <v>207</v>
      </c>
      <c r="K1767" s="35" t="s">
        <v>111</v>
      </c>
      <c r="L1767" s="35" t="s">
        <v>48</v>
      </c>
      <c r="M1767" s="36">
        <v>44874</v>
      </c>
      <c r="N1767" s="35" t="s">
        <v>206</v>
      </c>
      <c r="O1767" s="35" t="s">
        <v>0</v>
      </c>
      <c r="P1767" s="35" t="s">
        <v>393</v>
      </c>
      <c r="Q1767" s="36">
        <v>44877</v>
      </c>
      <c r="R1767" s="35" t="s">
        <v>62</v>
      </c>
    </row>
    <row r="1768" spans="1:18" x14ac:dyDescent="0.25">
      <c r="A1768" s="35">
        <v>92849025</v>
      </c>
      <c r="B1768" s="35" t="s">
        <v>87</v>
      </c>
      <c r="C1768" s="35" t="s">
        <v>1822</v>
      </c>
      <c r="D1768" s="35" t="s">
        <v>88</v>
      </c>
      <c r="E1768" s="36">
        <v>44667</v>
      </c>
      <c r="F1768" s="35" t="s">
        <v>0</v>
      </c>
      <c r="G1768" s="35" t="s">
        <v>90</v>
      </c>
      <c r="H1768" s="35" t="s">
        <v>30</v>
      </c>
      <c r="I1768" s="35" t="s">
        <v>63</v>
      </c>
      <c r="J1768" s="35">
        <v>228</v>
      </c>
      <c r="K1768" s="35" t="s">
        <v>111</v>
      </c>
      <c r="L1768" s="35" t="s">
        <v>48</v>
      </c>
      <c r="M1768" s="36">
        <v>44853</v>
      </c>
      <c r="N1768" s="35" t="s">
        <v>30</v>
      </c>
      <c r="O1768" s="35" t="s">
        <v>0</v>
      </c>
      <c r="P1768" s="35" t="s">
        <v>393</v>
      </c>
      <c r="Q1768" s="36">
        <v>44872</v>
      </c>
      <c r="R1768" s="35" t="s">
        <v>62</v>
      </c>
    </row>
    <row r="1769" spans="1:18" x14ac:dyDescent="0.25">
      <c r="A1769" s="35">
        <v>92898087</v>
      </c>
      <c r="B1769" s="35" t="s">
        <v>87</v>
      </c>
      <c r="C1769" s="35" t="s">
        <v>1888</v>
      </c>
      <c r="D1769" s="35" t="s">
        <v>89</v>
      </c>
      <c r="E1769" s="36">
        <v>44700</v>
      </c>
      <c r="F1769" s="35" t="s">
        <v>0</v>
      </c>
      <c r="G1769" s="35" t="s">
        <v>90</v>
      </c>
      <c r="H1769" s="35" t="s">
        <v>1</v>
      </c>
      <c r="I1769" s="35" t="s">
        <v>63</v>
      </c>
      <c r="J1769" s="35">
        <v>195</v>
      </c>
      <c r="K1769" s="35" t="s">
        <v>111</v>
      </c>
      <c r="L1769" s="35" t="s">
        <v>48</v>
      </c>
      <c r="M1769" s="36">
        <v>44914</v>
      </c>
      <c r="N1769" s="35" t="s">
        <v>1</v>
      </c>
      <c r="O1769" s="35" t="s">
        <v>0</v>
      </c>
      <c r="P1769" s="35" t="s">
        <v>393</v>
      </c>
      <c r="Q1769" s="36">
        <v>44925</v>
      </c>
      <c r="R1769" s="35" t="s">
        <v>62</v>
      </c>
    </row>
    <row r="1770" spans="1:18" x14ac:dyDescent="0.25">
      <c r="A1770" s="35">
        <v>92898522</v>
      </c>
      <c r="B1770" s="35" t="s">
        <v>87</v>
      </c>
      <c r="C1770" s="35" t="s">
        <v>1795</v>
      </c>
      <c r="D1770" s="35" t="s">
        <v>89</v>
      </c>
      <c r="E1770" s="36">
        <v>44700</v>
      </c>
      <c r="F1770" s="35" t="s">
        <v>0</v>
      </c>
      <c r="G1770" s="35">
        <v>26936</v>
      </c>
      <c r="H1770" s="35" t="s">
        <v>1</v>
      </c>
      <c r="I1770" s="35" t="s">
        <v>63</v>
      </c>
      <c r="J1770" s="35">
        <v>195</v>
      </c>
      <c r="K1770" s="35" t="s">
        <v>111</v>
      </c>
      <c r="L1770" s="35" t="s">
        <v>48</v>
      </c>
      <c r="M1770" s="36">
        <v>44886</v>
      </c>
      <c r="N1770" s="35" t="s">
        <v>1</v>
      </c>
      <c r="O1770" s="35" t="s">
        <v>0</v>
      </c>
      <c r="P1770" s="35" t="s">
        <v>393</v>
      </c>
      <c r="Q1770" s="36">
        <v>44895</v>
      </c>
      <c r="R1770" s="35" t="s">
        <v>62</v>
      </c>
    </row>
    <row r="1771" spans="1:18" x14ac:dyDescent="0.25">
      <c r="A1771" s="35">
        <v>92898526</v>
      </c>
      <c r="B1771" s="35" t="s">
        <v>87</v>
      </c>
      <c r="C1771" s="35" t="s">
        <v>1796</v>
      </c>
      <c r="D1771" s="35" t="s">
        <v>89</v>
      </c>
      <c r="E1771" s="36">
        <v>44700</v>
      </c>
      <c r="F1771" s="35" t="s">
        <v>0</v>
      </c>
      <c r="G1771" s="35" t="s">
        <v>36</v>
      </c>
      <c r="H1771" s="35" t="s">
        <v>4</v>
      </c>
      <c r="I1771" s="35" t="s">
        <v>63</v>
      </c>
      <c r="J1771" s="35">
        <v>195</v>
      </c>
      <c r="K1771" s="35" t="s">
        <v>111</v>
      </c>
      <c r="L1771" s="35" t="s">
        <v>48</v>
      </c>
      <c r="M1771" s="36">
        <v>44886</v>
      </c>
      <c r="N1771" s="35" t="s">
        <v>4</v>
      </c>
      <c r="O1771" s="35" t="s">
        <v>0</v>
      </c>
      <c r="P1771" s="35"/>
      <c r="Q1771" s="35"/>
      <c r="R1771" s="35" t="s">
        <v>61</v>
      </c>
    </row>
    <row r="1772" spans="1:18" x14ac:dyDescent="0.25">
      <c r="A1772" s="35">
        <v>92898682</v>
      </c>
      <c r="B1772" s="35" t="s">
        <v>87</v>
      </c>
      <c r="C1772" s="35" t="s">
        <v>1797</v>
      </c>
      <c r="D1772" s="35" t="s">
        <v>89</v>
      </c>
      <c r="E1772" s="36">
        <v>44701</v>
      </c>
      <c r="F1772" s="35" t="s">
        <v>0</v>
      </c>
      <c r="G1772" s="35" t="s">
        <v>14</v>
      </c>
      <c r="H1772" s="35" t="s">
        <v>207</v>
      </c>
      <c r="I1772" s="35" t="s">
        <v>63</v>
      </c>
      <c r="J1772" s="35">
        <v>194</v>
      </c>
      <c r="K1772" s="35" t="s">
        <v>111</v>
      </c>
      <c r="L1772" s="35" t="s">
        <v>48</v>
      </c>
      <c r="M1772" s="36">
        <v>44888</v>
      </c>
      <c r="N1772" s="35" t="s">
        <v>207</v>
      </c>
      <c r="O1772" s="35" t="s">
        <v>0</v>
      </c>
      <c r="P1772" s="35" t="s">
        <v>393</v>
      </c>
      <c r="Q1772" s="36">
        <v>44905</v>
      </c>
      <c r="R1772" s="35" t="s">
        <v>62</v>
      </c>
    </row>
    <row r="1773" spans="1:18" x14ac:dyDescent="0.25">
      <c r="A1773" s="35">
        <v>92898703</v>
      </c>
      <c r="B1773" s="35" t="s">
        <v>92</v>
      </c>
      <c r="C1773" s="35" t="s">
        <v>1813</v>
      </c>
      <c r="D1773" s="35" t="s">
        <v>89</v>
      </c>
      <c r="E1773" s="36">
        <v>44701</v>
      </c>
      <c r="F1773" s="35" t="s">
        <v>41</v>
      </c>
      <c r="G1773" s="35" t="s">
        <v>37</v>
      </c>
      <c r="H1773" s="35" t="s">
        <v>205</v>
      </c>
      <c r="I1773" s="35" t="s">
        <v>63</v>
      </c>
      <c r="J1773" s="35">
        <v>194</v>
      </c>
      <c r="K1773" s="35" t="s">
        <v>111</v>
      </c>
      <c r="L1773" s="35" t="s">
        <v>48</v>
      </c>
      <c r="M1773" s="36">
        <v>44922</v>
      </c>
      <c r="N1773" s="35" t="s">
        <v>17</v>
      </c>
      <c r="O1773" s="35" t="s">
        <v>5</v>
      </c>
      <c r="P1773" s="35"/>
      <c r="Q1773" s="35"/>
      <c r="R1773" s="35" t="s">
        <v>61</v>
      </c>
    </row>
    <row r="1774" spans="1:18" x14ac:dyDescent="0.25">
      <c r="A1774" s="35">
        <v>92899009</v>
      </c>
      <c r="B1774" s="35" t="s">
        <v>92</v>
      </c>
      <c r="C1774" s="35" t="s">
        <v>1798</v>
      </c>
      <c r="D1774" s="35" t="s">
        <v>89</v>
      </c>
      <c r="E1774" s="36">
        <v>44700</v>
      </c>
      <c r="F1774" s="35" t="s">
        <v>38</v>
      </c>
      <c r="G1774" s="35">
        <v>10182</v>
      </c>
      <c r="H1774" s="35" t="s">
        <v>205</v>
      </c>
      <c r="I1774" s="35" t="s">
        <v>63</v>
      </c>
      <c r="J1774" s="35">
        <v>195</v>
      </c>
      <c r="K1774" s="35" t="s">
        <v>111</v>
      </c>
      <c r="L1774" s="35" t="s">
        <v>48</v>
      </c>
      <c r="M1774" s="36">
        <v>44886</v>
      </c>
      <c r="N1774" s="35" t="s">
        <v>21</v>
      </c>
      <c r="O1774" s="35" t="s">
        <v>5</v>
      </c>
      <c r="P1774" s="35"/>
      <c r="Q1774" s="35"/>
      <c r="R1774" s="35" t="s">
        <v>61</v>
      </c>
    </row>
    <row r="1775" spans="1:18" x14ac:dyDescent="0.25">
      <c r="A1775" s="35">
        <v>92899181</v>
      </c>
      <c r="B1775" s="35" t="s">
        <v>92</v>
      </c>
      <c r="C1775" s="35" t="s">
        <v>1596</v>
      </c>
      <c r="D1775" s="35" t="s">
        <v>89</v>
      </c>
      <c r="E1775" s="36">
        <v>44701</v>
      </c>
      <c r="F1775" s="35" t="s">
        <v>38</v>
      </c>
      <c r="G1775" s="35" t="s">
        <v>18</v>
      </c>
      <c r="H1775" s="35" t="s">
        <v>205</v>
      </c>
      <c r="I1775" s="35" t="s">
        <v>63</v>
      </c>
      <c r="J1775" s="35">
        <v>194</v>
      </c>
      <c r="K1775" s="35" t="s">
        <v>111</v>
      </c>
      <c r="L1775" s="35" t="s">
        <v>48</v>
      </c>
      <c r="M1775" s="36">
        <v>44890</v>
      </c>
      <c r="N1775" s="35" t="s">
        <v>27</v>
      </c>
      <c r="O1775" s="35" t="s">
        <v>5</v>
      </c>
      <c r="P1775" s="35"/>
      <c r="Q1775" s="35"/>
      <c r="R1775" s="35" t="s">
        <v>61</v>
      </c>
    </row>
    <row r="1776" spans="1:18" x14ac:dyDescent="0.25">
      <c r="A1776" s="35">
        <v>92899509</v>
      </c>
      <c r="B1776" s="35" t="s">
        <v>92</v>
      </c>
      <c r="C1776" s="35" t="s">
        <v>1799</v>
      </c>
      <c r="D1776" s="35" t="s">
        <v>88</v>
      </c>
      <c r="E1776" s="36">
        <v>44701</v>
      </c>
      <c r="F1776" s="35" t="s">
        <v>38</v>
      </c>
      <c r="G1776" s="35" t="s">
        <v>37</v>
      </c>
      <c r="H1776" s="35" t="s">
        <v>205</v>
      </c>
      <c r="I1776" s="35" t="s">
        <v>63</v>
      </c>
      <c r="J1776" s="35">
        <v>194</v>
      </c>
      <c r="K1776" s="35" t="s">
        <v>111</v>
      </c>
      <c r="L1776" s="35" t="s">
        <v>48</v>
      </c>
      <c r="M1776" s="36">
        <v>44891</v>
      </c>
      <c r="N1776" s="35" t="s">
        <v>37</v>
      </c>
      <c r="O1776" s="35" t="s">
        <v>101</v>
      </c>
      <c r="P1776" s="35"/>
      <c r="Q1776" s="35"/>
      <c r="R1776" s="35" t="s">
        <v>61</v>
      </c>
    </row>
    <row r="1777" spans="1:18" x14ac:dyDescent="0.25">
      <c r="A1777" s="35">
        <v>92899566</v>
      </c>
      <c r="B1777" s="35" t="s">
        <v>92</v>
      </c>
      <c r="C1777" s="35" t="s">
        <v>1800</v>
      </c>
      <c r="D1777" s="35" t="s">
        <v>89</v>
      </c>
      <c r="E1777" s="36">
        <v>44701</v>
      </c>
      <c r="F1777" s="35" t="s">
        <v>38</v>
      </c>
      <c r="G1777" s="35" t="s">
        <v>18</v>
      </c>
      <c r="H1777" s="35" t="s">
        <v>205</v>
      </c>
      <c r="I1777" s="35" t="s">
        <v>63</v>
      </c>
      <c r="J1777" s="35">
        <v>194</v>
      </c>
      <c r="K1777" s="35" t="s">
        <v>111</v>
      </c>
      <c r="L1777" s="35" t="s">
        <v>48</v>
      </c>
      <c r="M1777" s="36">
        <v>44889</v>
      </c>
      <c r="N1777" s="35" t="s">
        <v>8</v>
      </c>
      <c r="O1777" s="35" t="s">
        <v>5</v>
      </c>
      <c r="P1777" s="35" t="s">
        <v>393</v>
      </c>
      <c r="Q1777" s="36">
        <v>44909</v>
      </c>
      <c r="R1777" s="35" t="s">
        <v>62</v>
      </c>
    </row>
    <row r="1778" spans="1:18" x14ac:dyDescent="0.25">
      <c r="A1778" s="35">
        <v>92899730</v>
      </c>
      <c r="B1778" s="35" t="s">
        <v>87</v>
      </c>
      <c r="C1778" s="35" t="s">
        <v>1801</v>
      </c>
      <c r="D1778" s="35" t="s">
        <v>89</v>
      </c>
      <c r="E1778" s="36">
        <v>44701</v>
      </c>
      <c r="F1778" s="35" t="s">
        <v>0</v>
      </c>
      <c r="G1778" s="35">
        <v>18584</v>
      </c>
      <c r="H1778" s="35" t="s">
        <v>11</v>
      </c>
      <c r="I1778" s="35" t="s">
        <v>63</v>
      </c>
      <c r="J1778" s="35">
        <v>194</v>
      </c>
      <c r="K1778" s="35" t="s">
        <v>111</v>
      </c>
      <c r="L1778" s="35" t="s">
        <v>48</v>
      </c>
      <c r="M1778" s="36">
        <v>44886</v>
      </c>
      <c r="N1778" s="35" t="s">
        <v>11</v>
      </c>
      <c r="O1778" s="35" t="s">
        <v>0</v>
      </c>
      <c r="P1778" s="35" t="s">
        <v>393</v>
      </c>
      <c r="Q1778" s="36">
        <v>44888</v>
      </c>
      <c r="R1778" s="35" t="s">
        <v>62</v>
      </c>
    </row>
    <row r="1779" spans="1:18" x14ac:dyDescent="0.25">
      <c r="A1779" s="35">
        <v>92899961</v>
      </c>
      <c r="B1779" s="35" t="s">
        <v>92</v>
      </c>
      <c r="C1779" s="35" t="s">
        <v>1568</v>
      </c>
      <c r="D1779" s="35" t="s">
        <v>89</v>
      </c>
      <c r="E1779" s="36">
        <v>44701</v>
      </c>
      <c r="F1779" s="35" t="s">
        <v>38</v>
      </c>
      <c r="G1779" s="35" t="s">
        <v>18</v>
      </c>
      <c r="H1779" s="35" t="s">
        <v>205</v>
      </c>
      <c r="I1779" s="35" t="s">
        <v>63</v>
      </c>
      <c r="J1779" s="35">
        <v>194</v>
      </c>
      <c r="K1779" s="35" t="s">
        <v>111</v>
      </c>
      <c r="L1779" s="35" t="s">
        <v>48</v>
      </c>
      <c r="M1779" s="36">
        <v>44886</v>
      </c>
      <c r="N1779" s="35" t="s">
        <v>27</v>
      </c>
      <c r="O1779" s="35" t="s">
        <v>5</v>
      </c>
      <c r="P1779" s="35" t="s">
        <v>393</v>
      </c>
      <c r="Q1779" s="36">
        <v>44900</v>
      </c>
      <c r="R1779" s="35" t="s">
        <v>62</v>
      </c>
    </row>
    <row r="1780" spans="1:18" x14ac:dyDescent="0.25">
      <c r="A1780" s="35">
        <v>92900099</v>
      </c>
      <c r="B1780" s="35" t="s">
        <v>87</v>
      </c>
      <c r="C1780" s="35" t="s">
        <v>1802</v>
      </c>
      <c r="D1780" s="35" t="s">
        <v>89</v>
      </c>
      <c r="E1780" s="36">
        <v>44702</v>
      </c>
      <c r="F1780" s="35" t="s">
        <v>0</v>
      </c>
      <c r="G1780" s="35">
        <v>5349</v>
      </c>
      <c r="H1780" s="35" t="s">
        <v>2</v>
      </c>
      <c r="I1780" s="35" t="s">
        <v>63</v>
      </c>
      <c r="J1780" s="35">
        <v>193</v>
      </c>
      <c r="K1780" s="35" t="s">
        <v>111</v>
      </c>
      <c r="L1780" s="35" t="s">
        <v>48</v>
      </c>
      <c r="M1780" s="36">
        <v>44887</v>
      </c>
      <c r="N1780" s="35" t="s">
        <v>2</v>
      </c>
      <c r="O1780" s="35" t="s">
        <v>0</v>
      </c>
      <c r="P1780" s="35" t="s">
        <v>393</v>
      </c>
      <c r="Q1780" s="36">
        <v>44894</v>
      </c>
      <c r="R1780" s="35" t="s">
        <v>62</v>
      </c>
    </row>
    <row r="1781" spans="1:18" x14ac:dyDescent="0.25">
      <c r="A1781" s="35">
        <v>92900191</v>
      </c>
      <c r="B1781" s="35" t="s">
        <v>87</v>
      </c>
      <c r="C1781" s="35" t="s">
        <v>1889</v>
      </c>
      <c r="D1781" s="35" t="s">
        <v>89</v>
      </c>
      <c r="E1781" s="36">
        <v>44702</v>
      </c>
      <c r="F1781" s="35" t="s">
        <v>0</v>
      </c>
      <c r="G1781" s="35" t="s">
        <v>36</v>
      </c>
      <c r="H1781" s="35" t="s">
        <v>2</v>
      </c>
      <c r="I1781" s="35" t="s">
        <v>63</v>
      </c>
      <c r="J1781" s="35">
        <v>193</v>
      </c>
      <c r="K1781" s="35" t="s">
        <v>111</v>
      </c>
      <c r="L1781" s="35" t="s">
        <v>48</v>
      </c>
      <c r="M1781" s="36">
        <v>44911</v>
      </c>
      <c r="N1781" s="35" t="s">
        <v>2</v>
      </c>
      <c r="O1781" s="35" t="s">
        <v>0</v>
      </c>
      <c r="P1781" s="35" t="s">
        <v>393</v>
      </c>
      <c r="Q1781" s="36">
        <v>44916</v>
      </c>
      <c r="R1781" s="35" t="s">
        <v>62</v>
      </c>
    </row>
    <row r="1782" spans="1:18" x14ac:dyDescent="0.25">
      <c r="A1782" s="35">
        <v>92900829</v>
      </c>
      <c r="B1782" s="35" t="s">
        <v>87</v>
      </c>
      <c r="C1782" s="35" t="s">
        <v>1803</v>
      </c>
      <c r="D1782" s="35" t="s">
        <v>88</v>
      </c>
      <c r="E1782" s="36">
        <v>44702</v>
      </c>
      <c r="F1782" s="35" t="s">
        <v>0</v>
      </c>
      <c r="G1782" s="35" t="s">
        <v>91</v>
      </c>
      <c r="H1782" s="35" t="s">
        <v>30</v>
      </c>
      <c r="I1782" s="35" t="s">
        <v>63</v>
      </c>
      <c r="J1782" s="35">
        <v>193</v>
      </c>
      <c r="K1782" s="35" t="s">
        <v>111</v>
      </c>
      <c r="L1782" s="35" t="s">
        <v>48</v>
      </c>
      <c r="M1782" s="36">
        <v>44886</v>
      </c>
      <c r="N1782" s="35" t="s">
        <v>30</v>
      </c>
      <c r="O1782" s="35" t="s">
        <v>0</v>
      </c>
      <c r="P1782" s="35" t="s">
        <v>393</v>
      </c>
      <c r="Q1782" s="36">
        <v>44895</v>
      </c>
      <c r="R1782" s="35" t="s">
        <v>62</v>
      </c>
    </row>
    <row r="1783" spans="1:18" x14ac:dyDescent="0.25">
      <c r="A1783" s="35">
        <v>92900909</v>
      </c>
      <c r="B1783" s="35" t="s">
        <v>92</v>
      </c>
      <c r="C1783" s="35" t="s">
        <v>1804</v>
      </c>
      <c r="D1783" s="35" t="s">
        <v>89</v>
      </c>
      <c r="E1783" s="36">
        <v>44702</v>
      </c>
      <c r="F1783" s="35" t="s">
        <v>38</v>
      </c>
      <c r="G1783" s="35" t="s">
        <v>18</v>
      </c>
      <c r="H1783" s="35" t="s">
        <v>205</v>
      </c>
      <c r="I1783" s="35" t="s">
        <v>63</v>
      </c>
      <c r="J1783" s="35">
        <v>193</v>
      </c>
      <c r="K1783" s="35" t="s">
        <v>111</v>
      </c>
      <c r="L1783" s="35" t="s">
        <v>48</v>
      </c>
      <c r="M1783" s="36">
        <v>44886</v>
      </c>
      <c r="N1783" s="35" t="s">
        <v>21</v>
      </c>
      <c r="O1783" s="35" t="s">
        <v>5</v>
      </c>
      <c r="P1783" s="35"/>
      <c r="Q1783" s="35"/>
      <c r="R1783" s="35" t="s">
        <v>61</v>
      </c>
    </row>
    <row r="1784" spans="1:18" x14ac:dyDescent="0.25">
      <c r="A1784" s="35">
        <v>92901220</v>
      </c>
      <c r="B1784" s="35" t="s">
        <v>87</v>
      </c>
      <c r="C1784" s="35" t="s">
        <v>1805</v>
      </c>
      <c r="D1784" s="35" t="s">
        <v>88</v>
      </c>
      <c r="E1784" s="36">
        <v>44702</v>
      </c>
      <c r="F1784" s="35" t="s">
        <v>0</v>
      </c>
      <c r="G1784" s="35" t="s">
        <v>1460</v>
      </c>
      <c r="H1784" s="35" t="s">
        <v>2</v>
      </c>
      <c r="I1784" s="35" t="s">
        <v>63</v>
      </c>
      <c r="J1784" s="35">
        <v>193</v>
      </c>
      <c r="K1784" s="35" t="s">
        <v>111</v>
      </c>
      <c r="L1784" s="35" t="s">
        <v>48</v>
      </c>
      <c r="M1784" s="36">
        <v>44887</v>
      </c>
      <c r="N1784" s="35" t="s">
        <v>2</v>
      </c>
      <c r="O1784" s="35" t="s">
        <v>0</v>
      </c>
      <c r="P1784" s="35" t="s">
        <v>393</v>
      </c>
      <c r="Q1784" s="36">
        <v>44894</v>
      </c>
      <c r="R1784" s="35" t="s">
        <v>62</v>
      </c>
    </row>
    <row r="1785" spans="1:18" x14ac:dyDescent="0.25">
      <c r="A1785" s="35">
        <v>92901497</v>
      </c>
      <c r="B1785" s="35" t="s">
        <v>87</v>
      </c>
      <c r="C1785" s="35" t="s">
        <v>1806</v>
      </c>
      <c r="D1785" s="35" t="s">
        <v>89</v>
      </c>
      <c r="E1785" s="36">
        <v>44703</v>
      </c>
      <c r="F1785" s="35" t="s">
        <v>42</v>
      </c>
      <c r="G1785" s="35" t="s">
        <v>36</v>
      </c>
      <c r="H1785" s="35" t="s">
        <v>12</v>
      </c>
      <c r="I1785" s="35" t="s">
        <v>63</v>
      </c>
      <c r="J1785" s="35">
        <v>192</v>
      </c>
      <c r="K1785" s="35" t="s">
        <v>111</v>
      </c>
      <c r="L1785" s="35" t="s">
        <v>48</v>
      </c>
      <c r="M1785" s="36">
        <v>44887</v>
      </c>
      <c r="N1785" s="35" t="s">
        <v>12</v>
      </c>
      <c r="O1785" s="35" t="s">
        <v>0</v>
      </c>
      <c r="P1785" s="35" t="s">
        <v>393</v>
      </c>
      <c r="Q1785" s="36">
        <v>44894</v>
      </c>
      <c r="R1785" s="35" t="s">
        <v>62</v>
      </c>
    </row>
    <row r="1786" spans="1:18" x14ac:dyDescent="0.25">
      <c r="A1786" s="35">
        <v>92902298</v>
      </c>
      <c r="B1786" s="35" t="s">
        <v>92</v>
      </c>
      <c r="C1786" s="35" t="s">
        <v>1518</v>
      </c>
      <c r="D1786" s="35" t="s">
        <v>89</v>
      </c>
      <c r="E1786" s="36">
        <v>44703</v>
      </c>
      <c r="F1786" s="35" t="s">
        <v>38</v>
      </c>
      <c r="G1786" s="35" t="s">
        <v>18</v>
      </c>
      <c r="H1786" s="35" t="s">
        <v>205</v>
      </c>
      <c r="I1786" s="35" t="s">
        <v>63</v>
      </c>
      <c r="J1786" s="35">
        <v>192</v>
      </c>
      <c r="K1786" s="35" t="s">
        <v>111</v>
      </c>
      <c r="L1786" s="35" t="s">
        <v>48</v>
      </c>
      <c r="M1786" s="36">
        <v>44888</v>
      </c>
      <c r="N1786" s="35" t="s">
        <v>27</v>
      </c>
      <c r="O1786" s="35" t="s">
        <v>5</v>
      </c>
      <c r="P1786" s="35" t="s">
        <v>393</v>
      </c>
      <c r="Q1786" s="36">
        <v>44898</v>
      </c>
      <c r="R1786" s="35" t="s">
        <v>62</v>
      </c>
    </row>
    <row r="1787" spans="1:18" x14ac:dyDescent="0.25">
      <c r="A1787" s="35">
        <v>92902399</v>
      </c>
      <c r="B1787" s="35" t="s">
        <v>87</v>
      </c>
      <c r="C1787" s="35" t="s">
        <v>1807</v>
      </c>
      <c r="D1787" s="35" t="s">
        <v>89</v>
      </c>
      <c r="E1787" s="36">
        <v>44704</v>
      </c>
      <c r="F1787" s="35" t="s">
        <v>42</v>
      </c>
      <c r="G1787" s="35" t="s">
        <v>36</v>
      </c>
      <c r="H1787" s="35" t="s">
        <v>12</v>
      </c>
      <c r="I1787" s="35" t="s">
        <v>63</v>
      </c>
      <c r="J1787" s="35">
        <v>191</v>
      </c>
      <c r="K1787" s="35" t="s">
        <v>111</v>
      </c>
      <c r="L1787" s="35" t="s">
        <v>48</v>
      </c>
      <c r="M1787" s="36">
        <v>44889</v>
      </c>
      <c r="N1787" s="35" t="s">
        <v>12</v>
      </c>
      <c r="O1787" s="35" t="s">
        <v>0</v>
      </c>
      <c r="P1787" s="35" t="s">
        <v>393</v>
      </c>
      <c r="Q1787" s="36">
        <v>44894</v>
      </c>
      <c r="R1787" s="35" t="s">
        <v>62</v>
      </c>
    </row>
    <row r="1788" spans="1:18" x14ac:dyDescent="0.25">
      <c r="A1788" s="35">
        <v>92903573</v>
      </c>
      <c r="B1788" s="35" t="s">
        <v>87</v>
      </c>
      <c r="C1788" s="35" t="s">
        <v>1808</v>
      </c>
      <c r="D1788" s="35" t="s">
        <v>88</v>
      </c>
      <c r="E1788" s="36">
        <v>44704</v>
      </c>
      <c r="F1788" s="35" t="s">
        <v>42</v>
      </c>
      <c r="G1788" s="35" t="s">
        <v>12</v>
      </c>
      <c r="H1788" s="35" t="s">
        <v>12</v>
      </c>
      <c r="I1788" s="35" t="s">
        <v>63</v>
      </c>
      <c r="J1788" s="35">
        <v>191</v>
      </c>
      <c r="K1788" s="35" t="s">
        <v>111</v>
      </c>
      <c r="L1788" s="35" t="s">
        <v>48</v>
      </c>
      <c r="M1788" s="36">
        <v>44889</v>
      </c>
      <c r="N1788" s="35" t="s">
        <v>12</v>
      </c>
      <c r="O1788" s="35" t="s">
        <v>0</v>
      </c>
      <c r="P1788" s="35" t="s">
        <v>393</v>
      </c>
      <c r="Q1788" s="36">
        <v>44894</v>
      </c>
      <c r="R1788" s="35" t="s">
        <v>62</v>
      </c>
    </row>
    <row r="1789" spans="1:18" x14ac:dyDescent="0.25">
      <c r="A1789" s="35">
        <v>92903876</v>
      </c>
      <c r="B1789" s="35" t="s">
        <v>87</v>
      </c>
      <c r="C1789" s="35" t="s">
        <v>1890</v>
      </c>
      <c r="D1789" s="35" t="s">
        <v>89</v>
      </c>
      <c r="E1789" s="36">
        <v>44704</v>
      </c>
      <c r="F1789" s="35" t="s">
        <v>42</v>
      </c>
      <c r="G1789" s="35" t="s">
        <v>36</v>
      </c>
      <c r="H1789" s="35" t="s">
        <v>12</v>
      </c>
      <c r="I1789" s="35" t="s">
        <v>63</v>
      </c>
      <c r="J1789" s="35">
        <v>191</v>
      </c>
      <c r="K1789" s="35" t="s">
        <v>111</v>
      </c>
      <c r="L1789" s="35" t="s">
        <v>48</v>
      </c>
      <c r="M1789" s="36">
        <v>44925</v>
      </c>
      <c r="N1789" s="35" t="s">
        <v>12</v>
      </c>
      <c r="O1789" s="35" t="s">
        <v>0</v>
      </c>
      <c r="P1789" s="35"/>
      <c r="Q1789" s="35"/>
      <c r="R1789" s="35" t="s">
        <v>61</v>
      </c>
    </row>
    <row r="1790" spans="1:18" x14ac:dyDescent="0.25">
      <c r="A1790" s="35">
        <v>92903975</v>
      </c>
      <c r="B1790" s="35" t="s">
        <v>92</v>
      </c>
      <c r="C1790" s="35" t="s">
        <v>1809</v>
      </c>
      <c r="D1790" s="35" t="s">
        <v>89</v>
      </c>
      <c r="E1790" s="36">
        <v>44704</v>
      </c>
      <c r="F1790" s="35" t="s">
        <v>38</v>
      </c>
      <c r="G1790" s="35" t="s">
        <v>26</v>
      </c>
      <c r="H1790" s="35" t="s">
        <v>205</v>
      </c>
      <c r="I1790" s="35" t="s">
        <v>63</v>
      </c>
      <c r="J1790" s="35">
        <v>191</v>
      </c>
      <c r="K1790" s="35" t="s">
        <v>111</v>
      </c>
      <c r="L1790" s="35" t="s">
        <v>48</v>
      </c>
      <c r="M1790" s="36">
        <v>44893</v>
      </c>
      <c r="N1790" s="35" t="s">
        <v>387</v>
      </c>
      <c r="O1790" s="35" t="s">
        <v>7</v>
      </c>
      <c r="P1790" s="35" t="s">
        <v>393</v>
      </c>
      <c r="Q1790" s="36">
        <v>44905</v>
      </c>
      <c r="R1790" s="35" t="s">
        <v>62</v>
      </c>
    </row>
    <row r="1791" spans="1:18" x14ac:dyDescent="0.25">
      <c r="A1791" s="35">
        <v>92904544</v>
      </c>
      <c r="B1791" s="35" t="s">
        <v>87</v>
      </c>
      <c r="C1791" s="35" t="s">
        <v>1810</v>
      </c>
      <c r="D1791" s="35" t="s">
        <v>88</v>
      </c>
      <c r="E1791" s="36">
        <v>44705</v>
      </c>
      <c r="F1791" s="35" t="s">
        <v>0</v>
      </c>
      <c r="G1791" s="35" t="s">
        <v>90</v>
      </c>
      <c r="H1791" s="35" t="s">
        <v>2</v>
      </c>
      <c r="I1791" s="35" t="s">
        <v>63</v>
      </c>
      <c r="J1791" s="35">
        <v>190</v>
      </c>
      <c r="K1791" s="35" t="s">
        <v>111</v>
      </c>
      <c r="L1791" s="35" t="s">
        <v>48</v>
      </c>
      <c r="M1791" s="36">
        <v>44891</v>
      </c>
      <c r="N1791" s="35" t="s">
        <v>2</v>
      </c>
      <c r="O1791" s="35" t="s">
        <v>0</v>
      </c>
      <c r="P1791" s="35" t="s">
        <v>393</v>
      </c>
      <c r="Q1791" s="36">
        <v>44894</v>
      </c>
      <c r="R1791" s="35" t="s">
        <v>62</v>
      </c>
    </row>
    <row r="1792" spans="1:18" x14ac:dyDescent="0.25">
      <c r="A1792" s="35">
        <v>92904668</v>
      </c>
      <c r="B1792" s="35" t="s">
        <v>92</v>
      </c>
      <c r="C1792" s="35" t="s">
        <v>1811</v>
      </c>
      <c r="D1792" s="35" t="s">
        <v>88</v>
      </c>
      <c r="E1792" s="36">
        <v>44705</v>
      </c>
      <c r="F1792" s="35" t="s">
        <v>38</v>
      </c>
      <c r="G1792" s="35" t="s">
        <v>37</v>
      </c>
      <c r="H1792" s="35" t="s">
        <v>205</v>
      </c>
      <c r="I1792" s="35" t="s">
        <v>63</v>
      </c>
      <c r="J1792" s="35">
        <v>190</v>
      </c>
      <c r="K1792" s="35" t="s">
        <v>111</v>
      </c>
      <c r="L1792" s="35" t="s">
        <v>48</v>
      </c>
      <c r="M1792" s="36">
        <v>44891</v>
      </c>
      <c r="N1792" s="35" t="s">
        <v>21</v>
      </c>
      <c r="O1792" s="35" t="s">
        <v>5</v>
      </c>
      <c r="P1792" s="35"/>
      <c r="Q1792" s="35"/>
      <c r="R1792" s="35" t="s">
        <v>61</v>
      </c>
    </row>
    <row r="1793" spans="1:18" x14ac:dyDescent="0.25">
      <c r="A1793" s="35">
        <v>92904886</v>
      </c>
      <c r="B1793" s="35" t="s">
        <v>87</v>
      </c>
      <c r="C1793" s="35" t="s">
        <v>1812</v>
      </c>
      <c r="D1793" s="35" t="s">
        <v>89</v>
      </c>
      <c r="E1793" s="36">
        <v>44705</v>
      </c>
      <c r="F1793" s="35" t="s">
        <v>38</v>
      </c>
      <c r="G1793" s="35" t="s">
        <v>1460</v>
      </c>
      <c r="H1793" s="35" t="s">
        <v>27</v>
      </c>
      <c r="I1793" s="35" t="s">
        <v>63</v>
      </c>
      <c r="J1793" s="35">
        <v>190</v>
      </c>
      <c r="K1793" s="35" t="s">
        <v>111</v>
      </c>
      <c r="L1793" s="35" t="s">
        <v>48</v>
      </c>
      <c r="M1793" s="36">
        <v>44889</v>
      </c>
      <c r="N1793" s="35" t="s">
        <v>27</v>
      </c>
      <c r="O1793" s="35" t="s">
        <v>5</v>
      </c>
      <c r="P1793" s="35" t="s">
        <v>393</v>
      </c>
      <c r="Q1793" s="36">
        <v>44900</v>
      </c>
      <c r="R1793" s="35" t="s">
        <v>62</v>
      </c>
    </row>
    <row r="1794" spans="1:18" x14ac:dyDescent="0.25">
      <c r="A1794" s="35">
        <v>92905737</v>
      </c>
      <c r="B1794" s="35" t="s">
        <v>92</v>
      </c>
      <c r="C1794" s="35" t="s">
        <v>1813</v>
      </c>
      <c r="D1794" s="35" t="s">
        <v>89</v>
      </c>
      <c r="E1794" s="36">
        <v>44705</v>
      </c>
      <c r="F1794" s="35" t="s">
        <v>38</v>
      </c>
      <c r="G1794" s="35" t="s">
        <v>37</v>
      </c>
      <c r="H1794" s="35" t="s">
        <v>205</v>
      </c>
      <c r="I1794" s="35" t="s">
        <v>63</v>
      </c>
      <c r="J1794" s="35">
        <v>190</v>
      </c>
      <c r="K1794" s="35" t="s">
        <v>111</v>
      </c>
      <c r="L1794" s="35" t="s">
        <v>48</v>
      </c>
      <c r="M1794" s="36">
        <v>44889</v>
      </c>
      <c r="N1794" s="35" t="s">
        <v>20</v>
      </c>
      <c r="O1794" s="35" t="s">
        <v>7</v>
      </c>
      <c r="P1794" s="35" t="s">
        <v>393</v>
      </c>
      <c r="Q1794" s="36">
        <v>44907</v>
      </c>
      <c r="R1794" s="35" t="s">
        <v>62</v>
      </c>
    </row>
    <row r="1795" spans="1:18" x14ac:dyDescent="0.25">
      <c r="A1795" s="35">
        <v>92906779</v>
      </c>
      <c r="B1795" s="35" t="s">
        <v>87</v>
      </c>
      <c r="C1795" s="35" t="s">
        <v>1891</v>
      </c>
      <c r="D1795" s="35" t="s">
        <v>88</v>
      </c>
      <c r="E1795" s="36">
        <v>44706</v>
      </c>
      <c r="F1795" s="35" t="s">
        <v>0</v>
      </c>
      <c r="G1795" s="35" t="s">
        <v>36</v>
      </c>
      <c r="H1795" s="35" t="s">
        <v>11</v>
      </c>
      <c r="I1795" s="35" t="s">
        <v>63</v>
      </c>
      <c r="J1795" s="35">
        <v>189</v>
      </c>
      <c r="K1795" s="35" t="s">
        <v>111</v>
      </c>
      <c r="L1795" s="35" t="s">
        <v>48</v>
      </c>
      <c r="M1795" s="36">
        <v>44907</v>
      </c>
      <c r="N1795" s="35" t="s">
        <v>11</v>
      </c>
      <c r="O1795" s="35" t="s">
        <v>0</v>
      </c>
      <c r="P1795" s="35"/>
      <c r="Q1795" s="35"/>
      <c r="R1795" s="35" t="s">
        <v>61</v>
      </c>
    </row>
    <row r="1796" spans="1:18" x14ac:dyDescent="0.25">
      <c r="A1796" s="35">
        <v>92907047</v>
      </c>
      <c r="B1796" s="35" t="s">
        <v>87</v>
      </c>
      <c r="C1796" s="35" t="s">
        <v>1814</v>
      </c>
      <c r="D1796" s="35" t="s">
        <v>88</v>
      </c>
      <c r="E1796" s="36">
        <v>44706</v>
      </c>
      <c r="F1796" s="35" t="s">
        <v>41</v>
      </c>
      <c r="G1796" s="35">
        <v>6196</v>
      </c>
      <c r="H1796" s="35" t="s">
        <v>6</v>
      </c>
      <c r="I1796" s="35" t="s">
        <v>63</v>
      </c>
      <c r="J1796" s="35">
        <v>189</v>
      </c>
      <c r="K1796" s="35" t="s">
        <v>111</v>
      </c>
      <c r="L1796" s="35" t="s">
        <v>48</v>
      </c>
      <c r="M1796" s="36">
        <v>44891</v>
      </c>
      <c r="N1796" s="35" t="s">
        <v>6</v>
      </c>
      <c r="O1796" s="35" t="s">
        <v>5</v>
      </c>
      <c r="P1796" s="35" t="s">
        <v>393</v>
      </c>
      <c r="Q1796" s="36">
        <v>44916</v>
      </c>
      <c r="R1796" s="35" t="s">
        <v>62</v>
      </c>
    </row>
    <row r="1797" spans="1:18" x14ac:dyDescent="0.25">
      <c r="A1797" s="35">
        <v>92907195</v>
      </c>
      <c r="B1797" s="35" t="s">
        <v>87</v>
      </c>
      <c r="C1797" s="35" t="s">
        <v>1815</v>
      </c>
      <c r="D1797" s="35" t="s">
        <v>88</v>
      </c>
      <c r="E1797" s="36">
        <v>44706</v>
      </c>
      <c r="F1797" s="35" t="s">
        <v>38</v>
      </c>
      <c r="G1797" s="35" t="s">
        <v>1460</v>
      </c>
      <c r="H1797" s="35" t="s">
        <v>22</v>
      </c>
      <c r="I1797" s="35" t="s">
        <v>63</v>
      </c>
      <c r="J1797" s="35">
        <v>189</v>
      </c>
      <c r="K1797" s="35" t="s">
        <v>111</v>
      </c>
      <c r="L1797" s="35" t="s">
        <v>48</v>
      </c>
      <c r="M1797" s="36">
        <v>44891</v>
      </c>
      <c r="N1797" s="35" t="s">
        <v>22</v>
      </c>
      <c r="O1797" s="35" t="s">
        <v>5</v>
      </c>
      <c r="P1797" s="35" t="s">
        <v>393</v>
      </c>
      <c r="Q1797" s="36">
        <v>44898</v>
      </c>
      <c r="R1797" s="35" t="s">
        <v>62</v>
      </c>
    </row>
    <row r="1798" spans="1:18" x14ac:dyDescent="0.25">
      <c r="A1798" s="35">
        <v>92907342</v>
      </c>
      <c r="B1798" s="35" t="s">
        <v>87</v>
      </c>
      <c r="C1798" s="35" t="s">
        <v>1816</v>
      </c>
      <c r="D1798" s="35" t="s">
        <v>88</v>
      </c>
      <c r="E1798" s="36">
        <v>44707</v>
      </c>
      <c r="F1798" s="35" t="s">
        <v>42</v>
      </c>
      <c r="G1798" s="35" t="s">
        <v>91</v>
      </c>
      <c r="H1798" s="35" t="s">
        <v>12</v>
      </c>
      <c r="I1798" s="35" t="s">
        <v>63</v>
      </c>
      <c r="J1798" s="35">
        <v>188</v>
      </c>
      <c r="K1798" s="35" t="s">
        <v>111</v>
      </c>
      <c r="L1798" s="35" t="s">
        <v>48</v>
      </c>
      <c r="M1798" s="36">
        <v>44891</v>
      </c>
      <c r="N1798" s="35" t="s">
        <v>12</v>
      </c>
      <c r="O1798" s="35" t="s">
        <v>0</v>
      </c>
      <c r="P1798" s="35" t="s">
        <v>393</v>
      </c>
      <c r="Q1798" s="36">
        <v>44894</v>
      </c>
      <c r="R1798" s="35" t="s">
        <v>62</v>
      </c>
    </row>
    <row r="1799" spans="1:18" x14ac:dyDescent="0.25">
      <c r="A1799" s="35">
        <v>92908220</v>
      </c>
      <c r="B1799" s="35" t="s">
        <v>87</v>
      </c>
      <c r="C1799" s="35" t="s">
        <v>1892</v>
      </c>
      <c r="D1799" s="35" t="s">
        <v>88</v>
      </c>
      <c r="E1799" s="36">
        <v>44707</v>
      </c>
      <c r="F1799" s="35" t="s">
        <v>0</v>
      </c>
      <c r="G1799" s="35" t="s">
        <v>36</v>
      </c>
      <c r="H1799" s="35" t="s">
        <v>206</v>
      </c>
      <c r="I1799" s="35" t="s">
        <v>63</v>
      </c>
      <c r="J1799" s="35">
        <v>188</v>
      </c>
      <c r="K1799" s="35" t="s">
        <v>111</v>
      </c>
      <c r="L1799" s="35" t="s">
        <v>48</v>
      </c>
      <c r="M1799" s="36">
        <v>44896</v>
      </c>
      <c r="N1799" s="35" t="s">
        <v>206</v>
      </c>
      <c r="O1799" s="35" t="s">
        <v>0</v>
      </c>
      <c r="P1799" s="35" t="s">
        <v>393</v>
      </c>
      <c r="Q1799" s="36">
        <v>44909</v>
      </c>
      <c r="R1799" s="35" t="s">
        <v>62</v>
      </c>
    </row>
    <row r="1800" spans="1:18" x14ac:dyDescent="0.25">
      <c r="A1800" s="35">
        <v>92908797</v>
      </c>
      <c r="B1800" s="35" t="s">
        <v>92</v>
      </c>
      <c r="C1800" s="35" t="s">
        <v>1686</v>
      </c>
      <c r="D1800" s="35" t="s">
        <v>89</v>
      </c>
      <c r="E1800" s="36">
        <v>44708</v>
      </c>
      <c r="F1800" s="35" t="s">
        <v>93</v>
      </c>
      <c r="G1800" s="35" t="s">
        <v>37</v>
      </c>
      <c r="H1800" s="35" t="s">
        <v>205</v>
      </c>
      <c r="I1800" s="35" t="s">
        <v>63</v>
      </c>
      <c r="J1800" s="35">
        <v>187</v>
      </c>
      <c r="K1800" s="35" t="s">
        <v>111</v>
      </c>
      <c r="L1800" s="35" t="s">
        <v>48</v>
      </c>
      <c r="M1800" s="36">
        <v>44897</v>
      </c>
      <c r="N1800" s="35" t="s">
        <v>28</v>
      </c>
      <c r="O1800" s="35" t="s">
        <v>5</v>
      </c>
      <c r="P1800" s="35" t="s">
        <v>393</v>
      </c>
      <c r="Q1800" s="36">
        <v>44926</v>
      </c>
      <c r="R1800" s="35" t="s">
        <v>62</v>
      </c>
    </row>
    <row r="1801" spans="1:18" x14ac:dyDescent="0.25">
      <c r="A1801" s="35">
        <v>92908821</v>
      </c>
      <c r="B1801" s="35" t="s">
        <v>92</v>
      </c>
      <c r="C1801" s="35" t="s">
        <v>1893</v>
      </c>
      <c r="D1801" s="35" t="s">
        <v>88</v>
      </c>
      <c r="E1801" s="36">
        <v>44708</v>
      </c>
      <c r="F1801" s="35" t="s">
        <v>0</v>
      </c>
      <c r="G1801" s="35" t="s">
        <v>36</v>
      </c>
      <c r="H1801" s="35" t="s">
        <v>205</v>
      </c>
      <c r="I1801" s="35" t="s">
        <v>63</v>
      </c>
      <c r="J1801" s="35">
        <v>187</v>
      </c>
      <c r="K1801" s="35" t="s">
        <v>111</v>
      </c>
      <c r="L1801" s="35" t="s">
        <v>48</v>
      </c>
      <c r="M1801" s="36">
        <v>44897</v>
      </c>
      <c r="N1801" s="35" t="s">
        <v>12</v>
      </c>
      <c r="O1801" s="35" t="s">
        <v>0</v>
      </c>
      <c r="P1801" s="35" t="s">
        <v>393</v>
      </c>
      <c r="Q1801" s="36">
        <v>44925</v>
      </c>
      <c r="R1801" s="35" t="s">
        <v>62</v>
      </c>
    </row>
    <row r="1802" spans="1:18" x14ac:dyDescent="0.25">
      <c r="A1802" s="35">
        <v>92909273</v>
      </c>
      <c r="B1802" s="35" t="s">
        <v>87</v>
      </c>
      <c r="C1802" s="35" t="s">
        <v>1817</v>
      </c>
      <c r="D1802" s="35" t="s">
        <v>88</v>
      </c>
      <c r="E1802" s="36">
        <v>44708</v>
      </c>
      <c r="F1802" s="35" t="s">
        <v>0</v>
      </c>
      <c r="G1802" s="35" t="s">
        <v>36</v>
      </c>
      <c r="H1802" s="35" t="s">
        <v>206</v>
      </c>
      <c r="I1802" s="35" t="s">
        <v>63</v>
      </c>
      <c r="J1802" s="35">
        <v>187</v>
      </c>
      <c r="K1802" s="35" t="s">
        <v>111</v>
      </c>
      <c r="L1802" s="35" t="s">
        <v>48</v>
      </c>
      <c r="M1802" s="36">
        <v>44894</v>
      </c>
      <c r="N1802" s="35" t="s">
        <v>206</v>
      </c>
      <c r="O1802" s="35" t="s">
        <v>0</v>
      </c>
      <c r="P1802" s="35" t="s">
        <v>393</v>
      </c>
      <c r="Q1802" s="36">
        <v>44895</v>
      </c>
      <c r="R1802" s="35" t="s">
        <v>62</v>
      </c>
    </row>
    <row r="1803" spans="1:18" x14ac:dyDescent="0.25">
      <c r="A1803" s="35">
        <v>92910196</v>
      </c>
      <c r="B1803" s="35" t="s">
        <v>87</v>
      </c>
      <c r="C1803" s="35" t="s">
        <v>1894</v>
      </c>
      <c r="D1803" s="35" t="s">
        <v>88</v>
      </c>
      <c r="E1803" s="36">
        <v>44709</v>
      </c>
      <c r="F1803" s="35" t="s">
        <v>39</v>
      </c>
      <c r="G1803" s="35" t="s">
        <v>37</v>
      </c>
      <c r="H1803" s="35" t="s">
        <v>34</v>
      </c>
      <c r="I1803" s="35" t="s">
        <v>63</v>
      </c>
      <c r="J1803" s="35">
        <v>186</v>
      </c>
      <c r="K1803" s="35" t="s">
        <v>111</v>
      </c>
      <c r="L1803" s="35" t="s">
        <v>48</v>
      </c>
      <c r="M1803" s="36">
        <v>44914</v>
      </c>
      <c r="N1803" s="35" t="s">
        <v>34</v>
      </c>
      <c r="O1803" s="35" t="s">
        <v>5</v>
      </c>
      <c r="P1803" s="35"/>
      <c r="Q1803" s="35"/>
      <c r="R1803" s="35" t="s">
        <v>61</v>
      </c>
    </row>
    <row r="1804" spans="1:18" x14ac:dyDescent="0.25">
      <c r="A1804" s="35">
        <v>92910774</v>
      </c>
      <c r="B1804" s="35" t="s">
        <v>92</v>
      </c>
      <c r="C1804" s="35" t="s">
        <v>1818</v>
      </c>
      <c r="D1804" s="35" t="s">
        <v>89</v>
      </c>
      <c r="E1804" s="36">
        <v>44709</v>
      </c>
      <c r="F1804" s="35" t="s">
        <v>38</v>
      </c>
      <c r="G1804" s="35" t="s">
        <v>18</v>
      </c>
      <c r="H1804" s="35" t="s">
        <v>205</v>
      </c>
      <c r="I1804" s="35" t="s">
        <v>63</v>
      </c>
      <c r="J1804" s="35">
        <v>186</v>
      </c>
      <c r="K1804" s="35" t="s">
        <v>111</v>
      </c>
      <c r="L1804" s="35" t="s">
        <v>48</v>
      </c>
      <c r="M1804" s="36">
        <v>44893</v>
      </c>
      <c r="N1804" s="35" t="s">
        <v>27</v>
      </c>
      <c r="O1804" s="35" t="s">
        <v>5</v>
      </c>
      <c r="P1804" s="35" t="s">
        <v>393</v>
      </c>
      <c r="Q1804" s="36">
        <v>44897</v>
      </c>
      <c r="R1804" s="35" t="s">
        <v>62</v>
      </c>
    </row>
    <row r="1805" spans="1:18" x14ac:dyDescent="0.25">
      <c r="A1805" s="35">
        <v>92911127</v>
      </c>
      <c r="B1805" s="35" t="s">
        <v>92</v>
      </c>
      <c r="C1805" s="35" t="s">
        <v>1895</v>
      </c>
      <c r="D1805" s="35" t="s">
        <v>89</v>
      </c>
      <c r="E1805" s="36">
        <v>44709</v>
      </c>
      <c r="F1805" s="35" t="s">
        <v>0</v>
      </c>
      <c r="G1805" s="35" t="s">
        <v>37</v>
      </c>
      <c r="H1805" s="35" t="s">
        <v>205</v>
      </c>
      <c r="I1805" s="35" t="s">
        <v>63</v>
      </c>
      <c r="J1805" s="35">
        <v>186</v>
      </c>
      <c r="K1805" s="35" t="s">
        <v>111</v>
      </c>
      <c r="L1805" s="35" t="s">
        <v>48</v>
      </c>
      <c r="M1805" s="36">
        <v>44900</v>
      </c>
      <c r="N1805" s="35" t="s">
        <v>206</v>
      </c>
      <c r="O1805" s="35" t="s">
        <v>0</v>
      </c>
      <c r="P1805" s="35"/>
      <c r="Q1805" s="35"/>
      <c r="R1805" s="35" t="s">
        <v>61</v>
      </c>
    </row>
    <row r="1806" spans="1:18" x14ac:dyDescent="0.25">
      <c r="A1806" s="35">
        <v>92911128</v>
      </c>
      <c r="B1806" s="35" t="s">
        <v>92</v>
      </c>
      <c r="C1806" s="35" t="s">
        <v>1895</v>
      </c>
      <c r="D1806" s="35" t="s">
        <v>88</v>
      </c>
      <c r="E1806" s="36">
        <v>44709</v>
      </c>
      <c r="F1806" s="35" t="s">
        <v>0</v>
      </c>
      <c r="G1806" s="35" t="s">
        <v>37</v>
      </c>
      <c r="H1806" s="35" t="s">
        <v>205</v>
      </c>
      <c r="I1806" s="35" t="s">
        <v>63</v>
      </c>
      <c r="J1806" s="35">
        <v>186</v>
      </c>
      <c r="K1806" s="35" t="s">
        <v>111</v>
      </c>
      <c r="L1806" s="35" t="s">
        <v>48</v>
      </c>
      <c r="M1806" s="36">
        <v>44900</v>
      </c>
      <c r="N1806" s="35" t="s">
        <v>206</v>
      </c>
      <c r="O1806" s="35" t="s">
        <v>0</v>
      </c>
      <c r="P1806" s="35" t="s">
        <v>393</v>
      </c>
      <c r="Q1806" s="36">
        <v>44909</v>
      </c>
      <c r="R1806" s="35" t="s">
        <v>62</v>
      </c>
    </row>
    <row r="1807" spans="1:18" x14ac:dyDescent="0.25">
      <c r="A1807" s="35">
        <v>92911351</v>
      </c>
      <c r="B1807" s="35" t="s">
        <v>87</v>
      </c>
      <c r="C1807" s="35" t="s">
        <v>1819</v>
      </c>
      <c r="D1807" s="35" t="s">
        <v>89</v>
      </c>
      <c r="E1807" s="36">
        <v>44710</v>
      </c>
      <c r="F1807" s="35" t="s">
        <v>0</v>
      </c>
      <c r="G1807" s="35" t="s">
        <v>36</v>
      </c>
      <c r="H1807" s="35" t="s">
        <v>14</v>
      </c>
      <c r="I1807" s="35" t="s">
        <v>63</v>
      </c>
      <c r="J1807" s="35">
        <v>185</v>
      </c>
      <c r="K1807" s="35" t="s">
        <v>111</v>
      </c>
      <c r="L1807" s="35" t="s">
        <v>48</v>
      </c>
      <c r="M1807" s="36">
        <v>44895</v>
      </c>
      <c r="N1807" s="35" t="s">
        <v>14</v>
      </c>
      <c r="O1807" s="35" t="s">
        <v>0</v>
      </c>
      <c r="P1807" s="35" t="s">
        <v>393</v>
      </c>
      <c r="Q1807" s="36">
        <v>44914</v>
      </c>
      <c r="R1807" s="35" t="s">
        <v>62</v>
      </c>
    </row>
    <row r="1808" spans="1:18" x14ac:dyDescent="0.25">
      <c r="A1808" s="35">
        <v>92911475</v>
      </c>
      <c r="B1808" s="35" t="s">
        <v>92</v>
      </c>
      <c r="C1808" s="35" t="s">
        <v>1896</v>
      </c>
      <c r="D1808" s="35" t="s">
        <v>88</v>
      </c>
      <c r="E1808" s="36">
        <v>44710</v>
      </c>
      <c r="F1808" s="35" t="s">
        <v>93</v>
      </c>
      <c r="G1808" s="35" t="s">
        <v>18</v>
      </c>
      <c r="H1808" s="35" t="s">
        <v>205</v>
      </c>
      <c r="I1808" s="35" t="s">
        <v>63</v>
      </c>
      <c r="J1808" s="35">
        <v>185</v>
      </c>
      <c r="K1808" s="35" t="s">
        <v>111</v>
      </c>
      <c r="L1808" s="35" t="s">
        <v>48</v>
      </c>
      <c r="M1808" s="36">
        <v>44914</v>
      </c>
      <c r="N1808" s="35" t="s">
        <v>9</v>
      </c>
      <c r="O1808" s="35" t="s">
        <v>5</v>
      </c>
      <c r="P1808" s="35"/>
      <c r="Q1808" s="35"/>
      <c r="R1808" s="35" t="s">
        <v>61</v>
      </c>
    </row>
    <row r="1809" spans="1:18" x14ac:dyDescent="0.25">
      <c r="A1809" s="35">
        <v>92911810</v>
      </c>
      <c r="B1809" s="35" t="s">
        <v>92</v>
      </c>
      <c r="C1809" s="35" t="s">
        <v>1820</v>
      </c>
      <c r="D1809" s="35" t="s">
        <v>88</v>
      </c>
      <c r="E1809" s="36">
        <v>44710</v>
      </c>
      <c r="F1809" s="35" t="s">
        <v>0</v>
      </c>
      <c r="G1809" s="35" t="s">
        <v>36</v>
      </c>
      <c r="H1809" s="35" t="s">
        <v>205</v>
      </c>
      <c r="I1809" s="35" t="s">
        <v>63</v>
      </c>
      <c r="J1809" s="35">
        <v>185</v>
      </c>
      <c r="K1809" s="35" t="s">
        <v>111</v>
      </c>
      <c r="L1809" s="35" t="s">
        <v>48</v>
      </c>
      <c r="M1809" s="36">
        <v>44894</v>
      </c>
      <c r="N1809" s="35" t="s">
        <v>206</v>
      </c>
      <c r="O1809" s="35" t="s">
        <v>0</v>
      </c>
      <c r="P1809" s="35" t="s">
        <v>393</v>
      </c>
      <c r="Q1809" s="36">
        <v>44895</v>
      </c>
      <c r="R1809" s="35" t="s">
        <v>62</v>
      </c>
    </row>
    <row r="1810" spans="1:18" x14ac:dyDescent="0.25">
      <c r="A1810" s="35">
        <v>92911978</v>
      </c>
      <c r="B1810" s="35" t="s">
        <v>87</v>
      </c>
      <c r="C1810" s="35" t="s">
        <v>1897</v>
      </c>
      <c r="D1810" s="35" t="s">
        <v>89</v>
      </c>
      <c r="E1810" s="36">
        <v>44710</v>
      </c>
      <c r="F1810" s="35" t="s">
        <v>0</v>
      </c>
      <c r="G1810" s="35" t="s">
        <v>90</v>
      </c>
      <c r="H1810" s="35" t="s">
        <v>35</v>
      </c>
      <c r="I1810" s="35" t="s">
        <v>63</v>
      </c>
      <c r="J1810" s="35">
        <v>185</v>
      </c>
      <c r="K1810" s="35" t="s">
        <v>111</v>
      </c>
      <c r="L1810" s="35" t="s">
        <v>48</v>
      </c>
      <c r="M1810" s="36">
        <v>44896</v>
      </c>
      <c r="N1810" s="35" t="s">
        <v>35</v>
      </c>
      <c r="O1810" s="35" t="s">
        <v>0</v>
      </c>
      <c r="P1810" s="35"/>
      <c r="Q1810" s="35"/>
      <c r="R1810" s="35" t="s">
        <v>61</v>
      </c>
    </row>
    <row r="1811" spans="1:18" x14ac:dyDescent="0.25">
      <c r="A1811" s="35">
        <v>92912342</v>
      </c>
      <c r="B1811" s="35" t="s">
        <v>87</v>
      </c>
      <c r="C1811" s="35" t="s">
        <v>1821</v>
      </c>
      <c r="D1811" s="35" t="s">
        <v>89</v>
      </c>
      <c r="E1811" s="36">
        <v>44710</v>
      </c>
      <c r="F1811" s="35" t="s">
        <v>0</v>
      </c>
      <c r="G1811" s="35" t="s">
        <v>36</v>
      </c>
      <c r="H1811" s="35" t="s">
        <v>14</v>
      </c>
      <c r="I1811" s="35" t="s">
        <v>63</v>
      </c>
      <c r="J1811" s="35">
        <v>185</v>
      </c>
      <c r="K1811" s="35" t="s">
        <v>111</v>
      </c>
      <c r="L1811" s="35" t="s">
        <v>48</v>
      </c>
      <c r="M1811" s="36">
        <v>44895</v>
      </c>
      <c r="N1811" s="35" t="s">
        <v>14</v>
      </c>
      <c r="O1811" s="35" t="s">
        <v>0</v>
      </c>
      <c r="P1811" s="35" t="s">
        <v>393</v>
      </c>
      <c r="Q1811" s="36">
        <v>44914</v>
      </c>
      <c r="R1811" s="35" t="s">
        <v>62</v>
      </c>
    </row>
    <row r="1812" spans="1:18" x14ac:dyDescent="0.25">
      <c r="A1812" s="35">
        <v>92837697</v>
      </c>
      <c r="B1812" s="35" t="s">
        <v>87</v>
      </c>
      <c r="C1812" s="35" t="s">
        <v>1898</v>
      </c>
      <c r="D1812" s="35" t="s">
        <v>88</v>
      </c>
      <c r="E1812" s="36">
        <v>44659</v>
      </c>
      <c r="F1812" s="35" t="s">
        <v>38</v>
      </c>
      <c r="G1812" s="35" t="s">
        <v>1460</v>
      </c>
      <c r="H1812" s="35" t="s">
        <v>34</v>
      </c>
      <c r="I1812" s="35" t="s">
        <v>63</v>
      </c>
      <c r="J1812" s="35">
        <v>267</v>
      </c>
      <c r="K1812" s="35" t="s">
        <v>114</v>
      </c>
      <c r="L1812" s="35" t="s">
        <v>48</v>
      </c>
      <c r="M1812" s="36">
        <v>44845</v>
      </c>
      <c r="N1812" s="35" t="s">
        <v>34</v>
      </c>
      <c r="O1812" s="35" t="s">
        <v>5</v>
      </c>
      <c r="P1812" s="35"/>
      <c r="Q1812" s="35"/>
      <c r="R1812" s="35" t="s">
        <v>61</v>
      </c>
    </row>
    <row r="1813" spans="1:18" x14ac:dyDescent="0.25">
      <c r="A1813" s="35">
        <v>92949069</v>
      </c>
      <c r="B1813" s="35" t="s">
        <v>87</v>
      </c>
      <c r="C1813" s="35" t="s">
        <v>1899</v>
      </c>
      <c r="D1813" s="35" t="s">
        <v>88</v>
      </c>
      <c r="E1813" s="36">
        <v>44737</v>
      </c>
      <c r="F1813" s="35" t="s">
        <v>0</v>
      </c>
      <c r="G1813" s="35" t="s">
        <v>1460</v>
      </c>
      <c r="H1813" s="35" t="s">
        <v>30</v>
      </c>
      <c r="I1813" s="35" t="s">
        <v>63</v>
      </c>
      <c r="J1813" s="35">
        <v>189</v>
      </c>
      <c r="K1813" s="35" t="s">
        <v>114</v>
      </c>
      <c r="L1813" s="35" t="s">
        <v>48</v>
      </c>
      <c r="M1813" s="36">
        <v>44921</v>
      </c>
      <c r="N1813" s="35" t="s">
        <v>30</v>
      </c>
      <c r="O1813" s="35" t="s">
        <v>0</v>
      </c>
      <c r="P1813" s="35"/>
      <c r="Q1813" s="35"/>
      <c r="R1813" s="35" t="s">
        <v>61</v>
      </c>
    </row>
    <row r="1814" spans="1:18" x14ac:dyDescent="0.25">
      <c r="A1814" s="35">
        <v>92950070</v>
      </c>
      <c r="B1814" s="35" t="s">
        <v>87</v>
      </c>
      <c r="C1814" s="35" t="s">
        <v>1900</v>
      </c>
      <c r="D1814" s="35" t="s">
        <v>89</v>
      </c>
      <c r="E1814" s="36">
        <v>44737</v>
      </c>
      <c r="F1814" s="35" t="s">
        <v>38</v>
      </c>
      <c r="G1814" s="35" t="s">
        <v>37</v>
      </c>
      <c r="H1814" s="35" t="s">
        <v>27</v>
      </c>
      <c r="I1814" s="35" t="s">
        <v>63</v>
      </c>
      <c r="J1814" s="35">
        <v>189</v>
      </c>
      <c r="K1814" s="35" t="s">
        <v>114</v>
      </c>
      <c r="L1814" s="35" t="s">
        <v>48</v>
      </c>
      <c r="M1814" s="36">
        <v>44922</v>
      </c>
      <c r="N1814" s="35" t="s">
        <v>27</v>
      </c>
      <c r="O1814" s="35" t="s">
        <v>5</v>
      </c>
      <c r="P1814" s="35" t="s">
        <v>393</v>
      </c>
      <c r="Q1814" s="36">
        <v>44925</v>
      </c>
      <c r="R1814" s="35" t="s">
        <v>62</v>
      </c>
    </row>
    <row r="1815" spans="1:18" x14ac:dyDescent="0.25">
      <c r="A1815" s="35">
        <v>92950114</v>
      </c>
      <c r="B1815" s="35" t="s">
        <v>87</v>
      </c>
      <c r="C1815" s="35" t="s">
        <v>1901</v>
      </c>
      <c r="D1815" s="35" t="s">
        <v>89</v>
      </c>
      <c r="E1815" s="36">
        <v>44737</v>
      </c>
      <c r="F1815" s="35" t="s">
        <v>38</v>
      </c>
      <c r="G1815" s="35" t="s">
        <v>18</v>
      </c>
      <c r="H1815" s="35" t="s">
        <v>26</v>
      </c>
      <c r="I1815" s="35" t="s">
        <v>63</v>
      </c>
      <c r="J1815" s="35">
        <v>189</v>
      </c>
      <c r="K1815" s="35" t="s">
        <v>114</v>
      </c>
      <c r="L1815" s="35" t="s">
        <v>48</v>
      </c>
      <c r="M1815" s="36">
        <v>44923</v>
      </c>
      <c r="N1815" s="35" t="s">
        <v>26</v>
      </c>
      <c r="O1815" s="35" t="s">
        <v>7</v>
      </c>
      <c r="P1815" s="35"/>
      <c r="Q1815" s="35"/>
      <c r="R1815" s="35" t="s">
        <v>61</v>
      </c>
    </row>
    <row r="1816" spans="1:18" x14ac:dyDescent="0.25">
      <c r="A1816" s="35">
        <v>92950802</v>
      </c>
      <c r="B1816" s="35" t="s">
        <v>87</v>
      </c>
      <c r="C1816" s="35" t="s">
        <v>1902</v>
      </c>
      <c r="D1816" s="35" t="s">
        <v>89</v>
      </c>
      <c r="E1816" s="36">
        <v>44738</v>
      </c>
      <c r="F1816" s="35" t="s">
        <v>0</v>
      </c>
      <c r="G1816" s="35" t="s">
        <v>37</v>
      </c>
      <c r="H1816" s="35" t="s">
        <v>3</v>
      </c>
      <c r="I1816" s="35" t="s">
        <v>63</v>
      </c>
      <c r="J1816" s="35">
        <v>188</v>
      </c>
      <c r="K1816" s="35" t="s">
        <v>114</v>
      </c>
      <c r="L1816" s="35" t="s">
        <v>48</v>
      </c>
      <c r="M1816" s="36">
        <v>44926</v>
      </c>
      <c r="N1816" s="35" t="s">
        <v>3</v>
      </c>
      <c r="O1816" s="35" t="s">
        <v>0</v>
      </c>
      <c r="P1816" s="35"/>
      <c r="Q1816" s="35"/>
      <c r="R1816" s="35" t="s">
        <v>61</v>
      </c>
    </row>
    <row r="1817" spans="1:18" x14ac:dyDescent="0.25">
      <c r="A1817" s="35">
        <v>92951525</v>
      </c>
      <c r="B1817" s="35" t="s">
        <v>87</v>
      </c>
      <c r="C1817" s="35" t="s">
        <v>1903</v>
      </c>
      <c r="D1817" s="35" t="s">
        <v>88</v>
      </c>
      <c r="E1817" s="36">
        <v>44739</v>
      </c>
      <c r="F1817" s="35" t="s">
        <v>0</v>
      </c>
      <c r="G1817" s="35" t="s">
        <v>36</v>
      </c>
      <c r="H1817" s="35" t="s">
        <v>14</v>
      </c>
      <c r="I1817" s="35" t="s">
        <v>63</v>
      </c>
      <c r="J1817" s="35">
        <v>187</v>
      </c>
      <c r="K1817" s="35" t="s">
        <v>114</v>
      </c>
      <c r="L1817" s="35" t="s">
        <v>48</v>
      </c>
      <c r="M1817" s="36">
        <v>44925</v>
      </c>
      <c r="N1817" s="35" t="s">
        <v>14</v>
      </c>
      <c r="O1817" s="35" t="s">
        <v>0</v>
      </c>
      <c r="P1817" s="35"/>
      <c r="Q1817" s="35"/>
      <c r="R1817" s="35" t="s">
        <v>61</v>
      </c>
    </row>
    <row r="1818" spans="1:18" x14ac:dyDescent="0.25">
      <c r="A1818" s="35">
        <v>92954019</v>
      </c>
      <c r="B1818" s="35" t="s">
        <v>87</v>
      </c>
      <c r="C1818" s="35" t="s">
        <v>1904</v>
      </c>
      <c r="D1818" s="35" t="s">
        <v>89</v>
      </c>
      <c r="E1818" s="36">
        <v>44740</v>
      </c>
      <c r="F1818" s="35" t="s">
        <v>0</v>
      </c>
      <c r="G1818" s="35" t="s">
        <v>37</v>
      </c>
      <c r="H1818" s="35" t="s">
        <v>11</v>
      </c>
      <c r="I1818" s="35" t="s">
        <v>63</v>
      </c>
      <c r="J1818" s="35">
        <v>186</v>
      </c>
      <c r="K1818" s="35" t="s">
        <v>114</v>
      </c>
      <c r="L1818" s="35" t="s">
        <v>48</v>
      </c>
      <c r="M1818" s="36">
        <v>44923</v>
      </c>
      <c r="N1818" s="35" t="s">
        <v>11</v>
      </c>
      <c r="O1818" s="35" t="s">
        <v>0</v>
      </c>
      <c r="P1818" s="35"/>
      <c r="Q1818" s="35"/>
      <c r="R1818" s="35" t="s">
        <v>61</v>
      </c>
    </row>
    <row r="1819" spans="1:18" x14ac:dyDescent="0.25">
      <c r="A1819" s="35">
        <v>92955218</v>
      </c>
      <c r="B1819" s="35" t="s">
        <v>87</v>
      </c>
      <c r="C1819" s="35" t="s">
        <v>1905</v>
      </c>
      <c r="D1819" s="35" t="s">
        <v>89</v>
      </c>
      <c r="E1819" s="36">
        <v>44741</v>
      </c>
      <c r="F1819" s="35" t="s">
        <v>0</v>
      </c>
      <c r="G1819" s="35" t="s">
        <v>36</v>
      </c>
      <c r="H1819" s="35" t="s">
        <v>207</v>
      </c>
      <c r="I1819" s="35" t="s">
        <v>63</v>
      </c>
      <c r="J1819" s="35">
        <v>185</v>
      </c>
      <c r="K1819" s="35" t="s">
        <v>114</v>
      </c>
      <c r="L1819" s="35" t="s">
        <v>48</v>
      </c>
      <c r="M1819" s="36">
        <v>44926</v>
      </c>
      <c r="N1819" s="35" t="s">
        <v>207</v>
      </c>
      <c r="O1819" s="35" t="s">
        <v>0</v>
      </c>
      <c r="P1819" s="35"/>
      <c r="Q1819" s="35"/>
      <c r="R1819" s="35" t="s">
        <v>61</v>
      </c>
    </row>
    <row r="1820" spans="1:18" x14ac:dyDescent="0.25">
      <c r="A1820" s="35">
        <v>92966212</v>
      </c>
      <c r="B1820" s="35" t="s">
        <v>87</v>
      </c>
      <c r="C1820" s="35" t="s">
        <v>1906</v>
      </c>
      <c r="D1820" s="35" t="s">
        <v>89</v>
      </c>
      <c r="E1820" s="36">
        <v>44718</v>
      </c>
      <c r="F1820" s="35" t="s">
        <v>38</v>
      </c>
      <c r="G1820" s="35" t="s">
        <v>1460</v>
      </c>
      <c r="H1820" s="35" t="s">
        <v>19</v>
      </c>
      <c r="I1820" s="35" t="s">
        <v>63</v>
      </c>
      <c r="J1820" s="35">
        <v>208</v>
      </c>
      <c r="K1820" s="35" t="s">
        <v>114</v>
      </c>
      <c r="L1820" s="35" t="s">
        <v>48</v>
      </c>
      <c r="M1820" s="36">
        <v>44901</v>
      </c>
      <c r="N1820" s="35" t="s">
        <v>19</v>
      </c>
      <c r="O1820" s="35" t="s">
        <v>7</v>
      </c>
      <c r="P1820" s="35" t="s">
        <v>393</v>
      </c>
      <c r="Q1820" s="36">
        <v>44921</v>
      </c>
      <c r="R1820" s="35" t="s">
        <v>62</v>
      </c>
    </row>
    <row r="1821" spans="1:18" x14ac:dyDescent="0.25">
      <c r="A1821" s="35">
        <v>92931757</v>
      </c>
      <c r="B1821" s="35" t="s">
        <v>92</v>
      </c>
      <c r="C1821" s="35" t="s">
        <v>1459</v>
      </c>
      <c r="D1821" s="35" t="s">
        <v>89</v>
      </c>
      <c r="E1821" s="36">
        <v>44724</v>
      </c>
      <c r="F1821" s="35" t="s">
        <v>38</v>
      </c>
      <c r="G1821" s="35" t="s">
        <v>18</v>
      </c>
      <c r="H1821" s="35" t="s">
        <v>205</v>
      </c>
      <c r="I1821" s="35" t="s">
        <v>63</v>
      </c>
      <c r="J1821" s="35">
        <v>202</v>
      </c>
      <c r="K1821" s="35" t="s">
        <v>114</v>
      </c>
      <c r="L1821" s="35" t="s">
        <v>48</v>
      </c>
      <c r="M1821" s="36">
        <v>44908</v>
      </c>
      <c r="N1821" s="35" t="s">
        <v>27</v>
      </c>
      <c r="O1821" s="35" t="s">
        <v>5</v>
      </c>
      <c r="P1821" s="35"/>
      <c r="Q1821" s="35"/>
      <c r="R1821" s="35" t="s">
        <v>61</v>
      </c>
    </row>
    <row r="1822" spans="1:18" x14ac:dyDescent="0.25">
      <c r="A1822" s="35">
        <v>92932128</v>
      </c>
      <c r="B1822" s="35" t="s">
        <v>92</v>
      </c>
      <c r="C1822" s="35" t="s">
        <v>1907</v>
      </c>
      <c r="D1822" s="35" t="s">
        <v>89</v>
      </c>
      <c r="E1822" s="36">
        <v>44725</v>
      </c>
      <c r="F1822" s="35" t="s">
        <v>38</v>
      </c>
      <c r="G1822" s="35" t="s">
        <v>18</v>
      </c>
      <c r="H1822" s="35" t="s">
        <v>205</v>
      </c>
      <c r="I1822" s="35" t="s">
        <v>63</v>
      </c>
      <c r="J1822" s="35">
        <v>201</v>
      </c>
      <c r="K1822" s="35" t="s">
        <v>114</v>
      </c>
      <c r="L1822" s="35" t="s">
        <v>48</v>
      </c>
      <c r="M1822" s="36">
        <v>44911</v>
      </c>
      <c r="N1822" s="35" t="s">
        <v>27</v>
      </c>
      <c r="O1822" s="35" t="s">
        <v>5</v>
      </c>
      <c r="P1822" s="35" t="s">
        <v>393</v>
      </c>
      <c r="Q1822" s="36">
        <v>44922</v>
      </c>
      <c r="R1822" s="35" t="s">
        <v>62</v>
      </c>
    </row>
    <row r="1823" spans="1:18" x14ac:dyDescent="0.25">
      <c r="A1823" s="35">
        <v>92933345</v>
      </c>
      <c r="B1823" s="35" t="s">
        <v>92</v>
      </c>
      <c r="C1823" s="35" t="s">
        <v>1908</v>
      </c>
      <c r="D1823" s="35" t="s">
        <v>88</v>
      </c>
      <c r="E1823" s="36">
        <v>44726</v>
      </c>
      <c r="F1823" s="35" t="s">
        <v>0</v>
      </c>
      <c r="G1823" s="35" t="s">
        <v>37</v>
      </c>
      <c r="H1823" s="35" t="s">
        <v>205</v>
      </c>
      <c r="I1823" s="35" t="s">
        <v>63</v>
      </c>
      <c r="J1823" s="35">
        <v>200</v>
      </c>
      <c r="K1823" s="35" t="s">
        <v>114</v>
      </c>
      <c r="L1823" s="35" t="s">
        <v>48</v>
      </c>
      <c r="M1823" s="36">
        <v>44909</v>
      </c>
      <c r="N1823" s="35" t="s">
        <v>12</v>
      </c>
      <c r="O1823" s="35" t="s">
        <v>0</v>
      </c>
      <c r="P1823" s="35" t="s">
        <v>393</v>
      </c>
      <c r="Q1823" s="36">
        <v>44912</v>
      </c>
      <c r="R1823" s="35" t="s">
        <v>62</v>
      </c>
    </row>
    <row r="1824" spans="1:18" x14ac:dyDescent="0.25">
      <c r="A1824" s="35">
        <v>92933742</v>
      </c>
      <c r="B1824" s="35" t="s">
        <v>87</v>
      </c>
      <c r="C1824" s="35" t="s">
        <v>1909</v>
      </c>
      <c r="D1824" s="35" t="s">
        <v>88</v>
      </c>
      <c r="E1824" s="36">
        <v>44726</v>
      </c>
      <c r="F1824" s="35" t="s">
        <v>38</v>
      </c>
      <c r="G1824" s="35" t="s">
        <v>34</v>
      </c>
      <c r="H1824" s="35" t="s">
        <v>31</v>
      </c>
      <c r="I1824" s="35" t="s">
        <v>63</v>
      </c>
      <c r="J1824" s="35">
        <v>200</v>
      </c>
      <c r="K1824" s="35" t="s">
        <v>114</v>
      </c>
      <c r="L1824" s="35" t="s">
        <v>48</v>
      </c>
      <c r="M1824" s="36">
        <v>44909</v>
      </c>
      <c r="N1824" s="35" t="s">
        <v>31</v>
      </c>
      <c r="O1824" s="35" t="s">
        <v>5</v>
      </c>
      <c r="P1824" s="35" t="s">
        <v>393</v>
      </c>
      <c r="Q1824" s="36">
        <v>44914</v>
      </c>
      <c r="R1824" s="35" t="s">
        <v>62</v>
      </c>
    </row>
    <row r="1825" spans="1:18" x14ac:dyDescent="0.25">
      <c r="A1825" s="35">
        <v>92934211</v>
      </c>
      <c r="B1825" s="35" t="s">
        <v>87</v>
      </c>
      <c r="C1825" s="35" t="s">
        <v>1910</v>
      </c>
      <c r="D1825" s="35" t="s">
        <v>89</v>
      </c>
      <c r="E1825" s="36">
        <v>44726</v>
      </c>
      <c r="F1825" s="35" t="s">
        <v>0</v>
      </c>
      <c r="G1825" s="35" t="s">
        <v>36</v>
      </c>
      <c r="H1825" s="35" t="s">
        <v>207</v>
      </c>
      <c r="I1825" s="35" t="s">
        <v>63</v>
      </c>
      <c r="J1825" s="35">
        <v>200</v>
      </c>
      <c r="K1825" s="35" t="s">
        <v>114</v>
      </c>
      <c r="L1825" s="35" t="s">
        <v>48</v>
      </c>
      <c r="M1825" s="36">
        <v>44926</v>
      </c>
      <c r="N1825" s="35" t="s">
        <v>207</v>
      </c>
      <c r="O1825" s="35" t="s">
        <v>0</v>
      </c>
      <c r="P1825" s="35"/>
      <c r="Q1825" s="35"/>
      <c r="R1825" s="35" t="s">
        <v>61</v>
      </c>
    </row>
    <row r="1826" spans="1:18" x14ac:dyDescent="0.25">
      <c r="A1826" s="35">
        <v>92934517</v>
      </c>
      <c r="B1826" s="35" t="s">
        <v>87</v>
      </c>
      <c r="C1826" s="35" t="s">
        <v>1911</v>
      </c>
      <c r="D1826" s="35" t="s">
        <v>89</v>
      </c>
      <c r="E1826" s="36">
        <v>44726</v>
      </c>
      <c r="F1826" s="35" t="s">
        <v>38</v>
      </c>
      <c r="G1826" s="35" t="s">
        <v>37</v>
      </c>
      <c r="H1826" s="35" t="s">
        <v>32</v>
      </c>
      <c r="I1826" s="35" t="s">
        <v>63</v>
      </c>
      <c r="J1826" s="35">
        <v>200</v>
      </c>
      <c r="K1826" s="35" t="s">
        <v>114</v>
      </c>
      <c r="L1826" s="35" t="s">
        <v>48</v>
      </c>
      <c r="M1826" s="36">
        <v>44910</v>
      </c>
      <c r="N1826" s="35" t="s">
        <v>32</v>
      </c>
      <c r="O1826" s="35" t="s">
        <v>5</v>
      </c>
      <c r="P1826" s="35"/>
      <c r="Q1826" s="35"/>
      <c r="R1826" s="35" t="s">
        <v>61</v>
      </c>
    </row>
    <row r="1827" spans="1:18" x14ac:dyDescent="0.25">
      <c r="A1827" s="35">
        <v>92936072</v>
      </c>
      <c r="B1827" s="35" t="s">
        <v>87</v>
      </c>
      <c r="C1827" s="35" t="s">
        <v>1912</v>
      </c>
      <c r="D1827" s="35" t="s">
        <v>89</v>
      </c>
      <c r="E1827" s="36">
        <v>44727</v>
      </c>
      <c r="F1827" s="35" t="s">
        <v>0</v>
      </c>
      <c r="G1827" s="35" t="s">
        <v>36</v>
      </c>
      <c r="H1827" s="35" t="s">
        <v>1</v>
      </c>
      <c r="I1827" s="35" t="s">
        <v>63</v>
      </c>
      <c r="J1827" s="35">
        <v>199</v>
      </c>
      <c r="K1827" s="35" t="s">
        <v>114</v>
      </c>
      <c r="L1827" s="35" t="s">
        <v>48</v>
      </c>
      <c r="M1827" s="36">
        <v>44910</v>
      </c>
      <c r="N1827" s="35" t="s">
        <v>1</v>
      </c>
      <c r="O1827" s="35" t="s">
        <v>0</v>
      </c>
      <c r="P1827" s="35" t="s">
        <v>393</v>
      </c>
      <c r="Q1827" s="36">
        <v>44925</v>
      </c>
      <c r="R1827" s="35" t="s">
        <v>62</v>
      </c>
    </row>
    <row r="1828" spans="1:18" x14ac:dyDescent="0.25">
      <c r="A1828" s="35">
        <v>92936322</v>
      </c>
      <c r="B1828" s="35" t="s">
        <v>87</v>
      </c>
      <c r="C1828" s="35" t="s">
        <v>1913</v>
      </c>
      <c r="D1828" s="35" t="s">
        <v>88</v>
      </c>
      <c r="E1828" s="36">
        <v>44727</v>
      </c>
      <c r="F1828" s="35" t="s">
        <v>0</v>
      </c>
      <c r="G1828" s="35">
        <v>7632</v>
      </c>
      <c r="H1828" s="35" t="s">
        <v>2</v>
      </c>
      <c r="I1828" s="35" t="s">
        <v>63</v>
      </c>
      <c r="J1828" s="35">
        <v>199</v>
      </c>
      <c r="K1828" s="35" t="s">
        <v>114</v>
      </c>
      <c r="L1828" s="35" t="s">
        <v>48</v>
      </c>
      <c r="M1828" s="36">
        <v>44925</v>
      </c>
      <c r="N1828" s="35" t="s">
        <v>2</v>
      </c>
      <c r="O1828" s="35" t="s">
        <v>0</v>
      </c>
      <c r="P1828" s="35" t="s">
        <v>393</v>
      </c>
      <c r="Q1828" s="36">
        <v>44926</v>
      </c>
      <c r="R1828" s="35" t="s">
        <v>62</v>
      </c>
    </row>
    <row r="1829" spans="1:18" x14ac:dyDescent="0.25">
      <c r="A1829" s="35">
        <v>92936398</v>
      </c>
      <c r="B1829" s="35" t="s">
        <v>87</v>
      </c>
      <c r="C1829" s="35" t="s">
        <v>1914</v>
      </c>
      <c r="D1829" s="35" t="s">
        <v>89</v>
      </c>
      <c r="E1829" s="36">
        <v>44727</v>
      </c>
      <c r="F1829" s="35" t="s">
        <v>0</v>
      </c>
      <c r="G1829" s="35" t="s">
        <v>36</v>
      </c>
      <c r="H1829" s="35" t="s">
        <v>11</v>
      </c>
      <c r="I1829" s="35" t="s">
        <v>63</v>
      </c>
      <c r="J1829" s="35">
        <v>199</v>
      </c>
      <c r="K1829" s="35" t="s">
        <v>114</v>
      </c>
      <c r="L1829" s="35" t="s">
        <v>48</v>
      </c>
      <c r="M1829" s="36">
        <v>44910</v>
      </c>
      <c r="N1829" s="35" t="s">
        <v>11</v>
      </c>
      <c r="O1829" s="35" t="s">
        <v>0</v>
      </c>
      <c r="P1829" s="35" t="s">
        <v>393</v>
      </c>
      <c r="Q1829" s="36">
        <v>44921</v>
      </c>
      <c r="R1829" s="35" t="s">
        <v>62</v>
      </c>
    </row>
    <row r="1830" spans="1:18" x14ac:dyDescent="0.25">
      <c r="A1830" s="35">
        <v>92937682</v>
      </c>
      <c r="B1830" s="35" t="s">
        <v>92</v>
      </c>
      <c r="C1830" s="35" t="s">
        <v>1915</v>
      </c>
      <c r="D1830" s="35" t="s">
        <v>89</v>
      </c>
      <c r="E1830" s="36">
        <v>44728</v>
      </c>
      <c r="F1830" s="35" t="s">
        <v>93</v>
      </c>
      <c r="G1830" s="35" t="s">
        <v>18</v>
      </c>
      <c r="H1830" s="35" t="s">
        <v>205</v>
      </c>
      <c r="I1830" s="35" t="s">
        <v>63</v>
      </c>
      <c r="J1830" s="35">
        <v>198</v>
      </c>
      <c r="K1830" s="35" t="s">
        <v>114</v>
      </c>
      <c r="L1830" s="35" t="s">
        <v>48</v>
      </c>
      <c r="M1830" s="36">
        <v>44917</v>
      </c>
      <c r="N1830" s="35" t="s">
        <v>15</v>
      </c>
      <c r="O1830" s="35" t="s">
        <v>5</v>
      </c>
      <c r="P1830" s="35"/>
      <c r="Q1830" s="35"/>
      <c r="R1830" s="35" t="s">
        <v>61</v>
      </c>
    </row>
    <row r="1831" spans="1:18" x14ac:dyDescent="0.25">
      <c r="A1831" s="35">
        <v>92939480</v>
      </c>
      <c r="B1831" s="35" t="s">
        <v>87</v>
      </c>
      <c r="C1831" s="35" t="s">
        <v>1916</v>
      </c>
      <c r="D1831" s="35" t="s">
        <v>88</v>
      </c>
      <c r="E1831" s="36">
        <v>44730</v>
      </c>
      <c r="F1831" s="35" t="s">
        <v>38</v>
      </c>
      <c r="G1831" s="35" t="s">
        <v>37</v>
      </c>
      <c r="H1831" s="35" t="s">
        <v>16</v>
      </c>
      <c r="I1831" s="35" t="s">
        <v>63</v>
      </c>
      <c r="J1831" s="35">
        <v>196</v>
      </c>
      <c r="K1831" s="35" t="s">
        <v>114</v>
      </c>
      <c r="L1831" s="35" t="s">
        <v>48</v>
      </c>
      <c r="M1831" s="36">
        <v>44914</v>
      </c>
      <c r="N1831" s="35" t="s">
        <v>16</v>
      </c>
      <c r="O1831" s="35" t="s">
        <v>5</v>
      </c>
      <c r="P1831" s="35" t="s">
        <v>393</v>
      </c>
      <c r="Q1831" s="36">
        <v>44916</v>
      </c>
      <c r="R1831" s="35" t="s">
        <v>62</v>
      </c>
    </row>
    <row r="1832" spans="1:18" x14ac:dyDescent="0.25">
      <c r="A1832" s="35">
        <v>92940193</v>
      </c>
      <c r="B1832" s="35" t="s">
        <v>87</v>
      </c>
      <c r="C1832" s="35" t="s">
        <v>1917</v>
      </c>
      <c r="D1832" s="35" t="s">
        <v>89</v>
      </c>
      <c r="E1832" s="36">
        <v>44729</v>
      </c>
      <c r="F1832" s="35" t="s">
        <v>42</v>
      </c>
      <c r="G1832" s="35" t="s">
        <v>37</v>
      </c>
      <c r="H1832" s="35" t="s">
        <v>12</v>
      </c>
      <c r="I1832" s="35" t="s">
        <v>63</v>
      </c>
      <c r="J1832" s="35">
        <v>197</v>
      </c>
      <c r="K1832" s="35" t="s">
        <v>114</v>
      </c>
      <c r="L1832" s="35" t="s">
        <v>48</v>
      </c>
      <c r="M1832" s="36">
        <v>44912</v>
      </c>
      <c r="N1832" s="35" t="s">
        <v>12</v>
      </c>
      <c r="O1832" s="35" t="s">
        <v>0</v>
      </c>
      <c r="P1832" s="35" t="s">
        <v>393</v>
      </c>
      <c r="Q1832" s="36">
        <v>44925</v>
      </c>
      <c r="R1832" s="35" t="s">
        <v>62</v>
      </c>
    </row>
    <row r="1833" spans="1:18" x14ac:dyDescent="0.25">
      <c r="A1833" s="35">
        <v>92940409</v>
      </c>
      <c r="B1833" s="35" t="s">
        <v>87</v>
      </c>
      <c r="C1833" s="35" t="s">
        <v>1918</v>
      </c>
      <c r="D1833" s="35" t="s">
        <v>89</v>
      </c>
      <c r="E1833" s="36">
        <v>44730</v>
      </c>
      <c r="F1833" s="35" t="s">
        <v>0</v>
      </c>
      <c r="G1833" s="35">
        <v>6208</v>
      </c>
      <c r="H1833" s="35" t="s">
        <v>11</v>
      </c>
      <c r="I1833" s="35" t="s">
        <v>63</v>
      </c>
      <c r="J1833" s="35">
        <v>196</v>
      </c>
      <c r="K1833" s="35" t="s">
        <v>114</v>
      </c>
      <c r="L1833" s="35" t="s">
        <v>48</v>
      </c>
      <c r="M1833" s="36">
        <v>44918</v>
      </c>
      <c r="N1833" s="35" t="s">
        <v>11</v>
      </c>
      <c r="O1833" s="35" t="s">
        <v>0</v>
      </c>
      <c r="P1833" s="35" t="s">
        <v>393</v>
      </c>
      <c r="Q1833" s="36">
        <v>44924</v>
      </c>
      <c r="R1833" s="35" t="s">
        <v>62</v>
      </c>
    </row>
    <row r="1834" spans="1:18" x14ac:dyDescent="0.25">
      <c r="A1834" s="35">
        <v>92940776</v>
      </c>
      <c r="B1834" s="35" t="s">
        <v>87</v>
      </c>
      <c r="C1834" s="35" t="s">
        <v>1919</v>
      </c>
      <c r="D1834" s="35" t="s">
        <v>89</v>
      </c>
      <c r="E1834" s="36">
        <v>44731</v>
      </c>
      <c r="F1834" s="35" t="s">
        <v>38</v>
      </c>
      <c r="G1834" s="35" t="s">
        <v>18</v>
      </c>
      <c r="H1834" s="35" t="s">
        <v>21</v>
      </c>
      <c r="I1834" s="35" t="s">
        <v>63</v>
      </c>
      <c r="J1834" s="35">
        <v>195</v>
      </c>
      <c r="K1834" s="35" t="s">
        <v>114</v>
      </c>
      <c r="L1834" s="35" t="s">
        <v>48</v>
      </c>
      <c r="M1834" s="36">
        <v>44916</v>
      </c>
      <c r="N1834" s="35" t="s">
        <v>21</v>
      </c>
      <c r="O1834" s="35" t="s">
        <v>5</v>
      </c>
      <c r="P1834" s="35"/>
      <c r="Q1834" s="35"/>
      <c r="R1834" s="35" t="s">
        <v>61</v>
      </c>
    </row>
    <row r="1835" spans="1:18" x14ac:dyDescent="0.25">
      <c r="A1835" s="35">
        <v>92943072</v>
      </c>
      <c r="B1835" s="35" t="s">
        <v>87</v>
      </c>
      <c r="C1835" s="35" t="s">
        <v>1920</v>
      </c>
      <c r="D1835" s="35" t="s">
        <v>88</v>
      </c>
      <c r="E1835" s="36">
        <v>44732</v>
      </c>
      <c r="F1835" s="35" t="s">
        <v>0</v>
      </c>
      <c r="G1835" s="35" t="s">
        <v>37</v>
      </c>
      <c r="H1835" s="35" t="s">
        <v>206</v>
      </c>
      <c r="I1835" s="35" t="s">
        <v>63</v>
      </c>
      <c r="J1835" s="35">
        <v>194</v>
      </c>
      <c r="K1835" s="35" t="s">
        <v>114</v>
      </c>
      <c r="L1835" s="35" t="s">
        <v>48</v>
      </c>
      <c r="M1835" s="36">
        <v>44919</v>
      </c>
      <c r="N1835" s="35" t="s">
        <v>206</v>
      </c>
      <c r="O1835" s="35" t="s">
        <v>0</v>
      </c>
      <c r="P1835" s="35" t="s">
        <v>393</v>
      </c>
      <c r="Q1835" s="36">
        <v>44926</v>
      </c>
      <c r="R1835" s="35" t="s">
        <v>62</v>
      </c>
    </row>
    <row r="1836" spans="1:18" x14ac:dyDescent="0.25">
      <c r="A1836" s="35">
        <v>92943196</v>
      </c>
      <c r="B1836" s="35" t="s">
        <v>92</v>
      </c>
      <c r="C1836" s="35" t="s">
        <v>1921</v>
      </c>
      <c r="D1836" s="35" t="s">
        <v>88</v>
      </c>
      <c r="E1836" s="36">
        <v>44732</v>
      </c>
      <c r="F1836" s="35" t="s">
        <v>93</v>
      </c>
      <c r="G1836" s="35" t="s">
        <v>18</v>
      </c>
      <c r="H1836" s="35" t="s">
        <v>205</v>
      </c>
      <c r="I1836" s="35" t="s">
        <v>63</v>
      </c>
      <c r="J1836" s="35">
        <v>194</v>
      </c>
      <c r="K1836" s="35" t="s">
        <v>114</v>
      </c>
      <c r="L1836" s="35" t="s">
        <v>48</v>
      </c>
      <c r="M1836" s="36">
        <v>44916</v>
      </c>
      <c r="N1836" s="35" t="s">
        <v>15</v>
      </c>
      <c r="O1836" s="35" t="s">
        <v>5</v>
      </c>
      <c r="P1836" s="35" t="s">
        <v>393</v>
      </c>
      <c r="Q1836" s="36">
        <v>44922</v>
      </c>
      <c r="R1836" s="35" t="s">
        <v>62</v>
      </c>
    </row>
    <row r="1837" spans="1:18" x14ac:dyDescent="0.25">
      <c r="A1837" s="35">
        <v>92943370</v>
      </c>
      <c r="B1837" s="35" t="s">
        <v>92</v>
      </c>
      <c r="C1837" s="35" t="s">
        <v>1922</v>
      </c>
      <c r="D1837" s="35" t="s">
        <v>89</v>
      </c>
      <c r="E1837" s="36">
        <v>44733</v>
      </c>
      <c r="F1837" s="35" t="s">
        <v>93</v>
      </c>
      <c r="G1837" s="35">
        <v>6211</v>
      </c>
      <c r="H1837" s="35" t="s">
        <v>205</v>
      </c>
      <c r="I1837" s="35" t="s">
        <v>63</v>
      </c>
      <c r="J1837" s="35">
        <v>193</v>
      </c>
      <c r="K1837" s="35" t="s">
        <v>114</v>
      </c>
      <c r="L1837" s="35" t="s">
        <v>48</v>
      </c>
      <c r="M1837" s="36">
        <v>44917</v>
      </c>
      <c r="N1837" s="35" t="s">
        <v>209</v>
      </c>
      <c r="O1837" s="35" t="s">
        <v>5</v>
      </c>
      <c r="P1837" s="35"/>
      <c r="Q1837" s="35"/>
      <c r="R1837" s="35" t="s">
        <v>61</v>
      </c>
    </row>
    <row r="1838" spans="1:18" x14ac:dyDescent="0.25">
      <c r="A1838" s="35">
        <v>92943424</v>
      </c>
      <c r="B1838" s="35" t="s">
        <v>87</v>
      </c>
      <c r="C1838" s="35" t="s">
        <v>1923</v>
      </c>
      <c r="D1838" s="35" t="s">
        <v>88</v>
      </c>
      <c r="E1838" s="36">
        <v>44733</v>
      </c>
      <c r="F1838" s="35" t="s">
        <v>0</v>
      </c>
      <c r="G1838" s="35" t="s">
        <v>36</v>
      </c>
      <c r="H1838" s="35" t="s">
        <v>14</v>
      </c>
      <c r="I1838" s="35" t="s">
        <v>63</v>
      </c>
      <c r="J1838" s="35">
        <v>193</v>
      </c>
      <c r="K1838" s="35" t="s">
        <v>114</v>
      </c>
      <c r="L1838" s="35" t="s">
        <v>48</v>
      </c>
      <c r="M1838" s="36">
        <v>44918</v>
      </c>
      <c r="N1838" s="35" t="s">
        <v>14</v>
      </c>
      <c r="O1838" s="35" t="s">
        <v>0</v>
      </c>
      <c r="P1838" s="35" t="s">
        <v>393</v>
      </c>
      <c r="Q1838" s="36">
        <v>44922</v>
      </c>
      <c r="R1838" s="35" t="s">
        <v>62</v>
      </c>
    </row>
    <row r="1839" spans="1:18" x14ac:dyDescent="0.25">
      <c r="A1839" s="35">
        <v>92943493</v>
      </c>
      <c r="B1839" s="35" t="s">
        <v>92</v>
      </c>
      <c r="C1839" s="35" t="s">
        <v>1924</v>
      </c>
      <c r="D1839" s="35" t="s">
        <v>88</v>
      </c>
      <c r="E1839" s="36">
        <v>44733</v>
      </c>
      <c r="F1839" s="35" t="s">
        <v>38</v>
      </c>
      <c r="G1839" s="35" t="s">
        <v>18</v>
      </c>
      <c r="H1839" s="35" t="s">
        <v>205</v>
      </c>
      <c r="I1839" s="35" t="s">
        <v>63</v>
      </c>
      <c r="J1839" s="35">
        <v>193</v>
      </c>
      <c r="K1839" s="35" t="s">
        <v>114</v>
      </c>
      <c r="L1839" s="35" t="s">
        <v>48</v>
      </c>
      <c r="M1839" s="36">
        <v>44916</v>
      </c>
      <c r="N1839" s="35" t="s">
        <v>27</v>
      </c>
      <c r="O1839" s="35" t="s">
        <v>5</v>
      </c>
      <c r="P1839" s="35" t="s">
        <v>393</v>
      </c>
      <c r="Q1839" s="36">
        <v>44925</v>
      </c>
      <c r="R1839" s="35" t="s">
        <v>62</v>
      </c>
    </row>
    <row r="1840" spans="1:18" x14ac:dyDescent="0.25">
      <c r="A1840" s="35">
        <v>92944378</v>
      </c>
      <c r="B1840" s="35" t="s">
        <v>87</v>
      </c>
      <c r="C1840" s="35" t="s">
        <v>1925</v>
      </c>
      <c r="D1840" s="35" t="s">
        <v>88</v>
      </c>
      <c r="E1840" s="36">
        <v>44733</v>
      </c>
      <c r="F1840" s="35" t="s">
        <v>38</v>
      </c>
      <c r="G1840" s="35" t="s">
        <v>37</v>
      </c>
      <c r="H1840" s="35" t="s">
        <v>33</v>
      </c>
      <c r="I1840" s="35" t="s">
        <v>63</v>
      </c>
      <c r="J1840" s="35">
        <v>193</v>
      </c>
      <c r="K1840" s="35" t="s">
        <v>114</v>
      </c>
      <c r="L1840" s="35" t="s">
        <v>48</v>
      </c>
      <c r="M1840" s="36">
        <v>44916</v>
      </c>
      <c r="N1840" s="35" t="s">
        <v>33</v>
      </c>
      <c r="O1840" s="35" t="s">
        <v>7</v>
      </c>
      <c r="P1840" s="35" t="s">
        <v>393</v>
      </c>
      <c r="Q1840" s="36">
        <v>44926</v>
      </c>
      <c r="R1840" s="35" t="s">
        <v>62</v>
      </c>
    </row>
    <row r="1841" spans="1:18" x14ac:dyDescent="0.25">
      <c r="A1841" s="35">
        <v>92944531</v>
      </c>
      <c r="B1841" s="35" t="s">
        <v>87</v>
      </c>
      <c r="C1841" s="35" t="s">
        <v>1926</v>
      </c>
      <c r="D1841" s="35" t="s">
        <v>88</v>
      </c>
      <c r="E1841" s="36">
        <v>44733</v>
      </c>
      <c r="F1841" s="35" t="s">
        <v>0</v>
      </c>
      <c r="G1841" s="35" t="s">
        <v>36</v>
      </c>
      <c r="H1841" s="35" t="s">
        <v>2</v>
      </c>
      <c r="I1841" s="35" t="s">
        <v>63</v>
      </c>
      <c r="J1841" s="35">
        <v>193</v>
      </c>
      <c r="K1841" s="35" t="s">
        <v>114</v>
      </c>
      <c r="L1841" s="35" t="s">
        <v>48</v>
      </c>
      <c r="M1841" s="36">
        <v>44917</v>
      </c>
      <c r="N1841" s="35" t="s">
        <v>2</v>
      </c>
      <c r="O1841" s="35" t="s">
        <v>0</v>
      </c>
      <c r="P1841" s="35" t="s">
        <v>393</v>
      </c>
      <c r="Q1841" s="36">
        <v>44924</v>
      </c>
      <c r="R1841" s="35" t="s">
        <v>62</v>
      </c>
    </row>
    <row r="1842" spans="1:18" x14ac:dyDescent="0.25">
      <c r="A1842" s="35">
        <v>92944543</v>
      </c>
      <c r="B1842" s="35" t="s">
        <v>87</v>
      </c>
      <c r="C1842" s="35" t="s">
        <v>1927</v>
      </c>
      <c r="D1842" s="35" t="s">
        <v>89</v>
      </c>
      <c r="E1842" s="36">
        <v>44733</v>
      </c>
      <c r="F1842" s="35" t="s">
        <v>0</v>
      </c>
      <c r="G1842" s="35" t="s">
        <v>36</v>
      </c>
      <c r="H1842" s="35" t="s">
        <v>35</v>
      </c>
      <c r="I1842" s="35" t="s">
        <v>63</v>
      </c>
      <c r="J1842" s="35">
        <v>193</v>
      </c>
      <c r="K1842" s="35" t="s">
        <v>114</v>
      </c>
      <c r="L1842" s="35" t="s">
        <v>48</v>
      </c>
      <c r="M1842" s="36">
        <v>44924</v>
      </c>
      <c r="N1842" s="35" t="s">
        <v>35</v>
      </c>
      <c r="O1842" s="35" t="s">
        <v>0</v>
      </c>
      <c r="P1842" s="35"/>
      <c r="Q1842" s="35"/>
      <c r="R1842" s="35" t="s">
        <v>61</v>
      </c>
    </row>
    <row r="1843" spans="1:18" x14ac:dyDescent="0.25">
      <c r="A1843" s="35">
        <v>92944873</v>
      </c>
      <c r="B1843" s="35" t="s">
        <v>87</v>
      </c>
      <c r="C1843" s="35" t="s">
        <v>1928</v>
      </c>
      <c r="D1843" s="35" t="s">
        <v>89</v>
      </c>
      <c r="E1843" s="36">
        <v>44733</v>
      </c>
      <c r="F1843" s="35" t="s">
        <v>42</v>
      </c>
      <c r="G1843" s="35" t="s">
        <v>1460</v>
      </c>
      <c r="H1843" s="35" t="s">
        <v>12</v>
      </c>
      <c r="I1843" s="35" t="s">
        <v>63</v>
      </c>
      <c r="J1843" s="35">
        <v>193</v>
      </c>
      <c r="K1843" s="35" t="s">
        <v>114</v>
      </c>
      <c r="L1843" s="35" t="s">
        <v>48</v>
      </c>
      <c r="M1843" s="36">
        <v>44917</v>
      </c>
      <c r="N1843" s="35" t="s">
        <v>12</v>
      </c>
      <c r="O1843" s="35" t="s">
        <v>0</v>
      </c>
      <c r="P1843" s="35" t="s">
        <v>393</v>
      </c>
      <c r="Q1843" s="36">
        <v>44922</v>
      </c>
      <c r="R1843" s="35" t="s">
        <v>62</v>
      </c>
    </row>
    <row r="1844" spans="1:18" x14ac:dyDescent="0.25">
      <c r="A1844" s="35">
        <v>92945639</v>
      </c>
      <c r="B1844" s="35" t="s">
        <v>87</v>
      </c>
      <c r="C1844" s="35" t="s">
        <v>1929</v>
      </c>
      <c r="D1844" s="35" t="s">
        <v>89</v>
      </c>
      <c r="E1844" s="36">
        <v>44734</v>
      </c>
      <c r="F1844" s="35" t="s">
        <v>41</v>
      </c>
      <c r="G1844" s="35" t="s">
        <v>37</v>
      </c>
      <c r="H1844" s="35" t="s">
        <v>17</v>
      </c>
      <c r="I1844" s="35" t="s">
        <v>63</v>
      </c>
      <c r="J1844" s="35">
        <v>192</v>
      </c>
      <c r="K1844" s="35" t="s">
        <v>114</v>
      </c>
      <c r="L1844" s="35" t="s">
        <v>48</v>
      </c>
      <c r="M1844" s="36">
        <v>44917</v>
      </c>
      <c r="N1844" s="35" t="s">
        <v>17</v>
      </c>
      <c r="O1844" s="35" t="s">
        <v>5</v>
      </c>
      <c r="P1844" s="35"/>
      <c r="Q1844" s="35"/>
      <c r="R1844" s="35" t="s">
        <v>61</v>
      </c>
    </row>
    <row r="1845" spans="1:18" x14ac:dyDescent="0.25">
      <c r="A1845" s="35">
        <v>92946578</v>
      </c>
      <c r="B1845" s="35" t="s">
        <v>87</v>
      </c>
      <c r="C1845" s="35" t="s">
        <v>1930</v>
      </c>
      <c r="D1845" s="35" t="s">
        <v>89</v>
      </c>
      <c r="E1845" s="36">
        <v>44735</v>
      </c>
      <c r="F1845" s="35" t="s">
        <v>0</v>
      </c>
      <c r="G1845" s="35" t="s">
        <v>36</v>
      </c>
      <c r="H1845" s="35" t="s">
        <v>1</v>
      </c>
      <c r="I1845" s="35" t="s">
        <v>63</v>
      </c>
      <c r="J1845" s="35">
        <v>191</v>
      </c>
      <c r="K1845" s="35" t="s">
        <v>114</v>
      </c>
      <c r="L1845" s="35" t="s">
        <v>48</v>
      </c>
      <c r="M1845" s="36">
        <v>44924</v>
      </c>
      <c r="N1845" s="35" t="s">
        <v>1</v>
      </c>
      <c r="O1845" s="35" t="s">
        <v>0</v>
      </c>
      <c r="P1845" s="35" t="s">
        <v>393</v>
      </c>
      <c r="Q1845" s="36">
        <v>44925</v>
      </c>
      <c r="R1845" s="35" t="s">
        <v>62</v>
      </c>
    </row>
    <row r="1846" spans="1:18" x14ac:dyDescent="0.25">
      <c r="A1846" s="35">
        <v>92946713</v>
      </c>
      <c r="B1846" s="35" t="s">
        <v>87</v>
      </c>
      <c r="C1846" s="35" t="s">
        <v>1931</v>
      </c>
      <c r="D1846" s="35" t="s">
        <v>88</v>
      </c>
      <c r="E1846" s="36">
        <v>44734</v>
      </c>
      <c r="F1846" s="35" t="s">
        <v>38</v>
      </c>
      <c r="G1846" s="35">
        <v>27740</v>
      </c>
      <c r="H1846" s="35" t="s">
        <v>31</v>
      </c>
      <c r="I1846" s="35" t="s">
        <v>63</v>
      </c>
      <c r="J1846" s="35">
        <v>192</v>
      </c>
      <c r="K1846" s="35" t="s">
        <v>114</v>
      </c>
      <c r="L1846" s="35" t="s">
        <v>48</v>
      </c>
      <c r="M1846" s="36">
        <v>44918</v>
      </c>
      <c r="N1846" s="35" t="s">
        <v>31</v>
      </c>
      <c r="O1846" s="35" t="s">
        <v>5</v>
      </c>
      <c r="P1846" s="35" t="s">
        <v>393</v>
      </c>
      <c r="Q1846" s="36">
        <v>44924</v>
      </c>
      <c r="R1846" s="35" t="s">
        <v>62</v>
      </c>
    </row>
    <row r="1847" spans="1:18" x14ac:dyDescent="0.25">
      <c r="A1847" s="35">
        <v>92947540</v>
      </c>
      <c r="B1847" s="35" t="s">
        <v>92</v>
      </c>
      <c r="C1847" s="35" t="s">
        <v>1932</v>
      </c>
      <c r="D1847" s="35" t="s">
        <v>88</v>
      </c>
      <c r="E1847" s="36">
        <v>44735</v>
      </c>
      <c r="F1847" s="35" t="s">
        <v>41</v>
      </c>
      <c r="G1847" s="35" t="s">
        <v>37</v>
      </c>
      <c r="H1847" s="35" t="s">
        <v>205</v>
      </c>
      <c r="I1847" s="35" t="s">
        <v>63</v>
      </c>
      <c r="J1847" s="35">
        <v>191</v>
      </c>
      <c r="K1847" s="35" t="s">
        <v>114</v>
      </c>
      <c r="L1847" s="35" t="s">
        <v>48</v>
      </c>
      <c r="M1847" s="36">
        <v>44922</v>
      </c>
      <c r="N1847" s="35" t="s">
        <v>17</v>
      </c>
      <c r="O1847" s="35" t="s">
        <v>5</v>
      </c>
      <c r="P1847" s="35"/>
      <c r="Q1847" s="35"/>
      <c r="R1847" s="35" t="s">
        <v>61</v>
      </c>
    </row>
    <row r="1848" spans="1:18" x14ac:dyDescent="0.25">
      <c r="A1848" s="35">
        <v>92947764</v>
      </c>
      <c r="B1848" s="35" t="s">
        <v>87</v>
      </c>
      <c r="C1848" s="35" t="s">
        <v>1933</v>
      </c>
      <c r="D1848" s="35" t="s">
        <v>89</v>
      </c>
      <c r="E1848" s="36">
        <v>44736</v>
      </c>
      <c r="F1848" s="35" t="s">
        <v>42</v>
      </c>
      <c r="G1848" s="35" t="s">
        <v>36</v>
      </c>
      <c r="H1848" s="35" t="s">
        <v>12</v>
      </c>
      <c r="I1848" s="35" t="s">
        <v>63</v>
      </c>
      <c r="J1848" s="35">
        <v>190</v>
      </c>
      <c r="K1848" s="35" t="s">
        <v>114</v>
      </c>
      <c r="L1848" s="35" t="s">
        <v>48</v>
      </c>
      <c r="M1848" s="36">
        <v>44919</v>
      </c>
      <c r="N1848" s="35" t="s">
        <v>12</v>
      </c>
      <c r="O1848" s="35" t="s">
        <v>0</v>
      </c>
      <c r="P1848" s="35" t="s">
        <v>393</v>
      </c>
      <c r="Q1848" s="36">
        <v>44925</v>
      </c>
      <c r="R1848" s="35" t="s">
        <v>62</v>
      </c>
    </row>
    <row r="1849" spans="1:18" x14ac:dyDescent="0.25">
      <c r="A1849" s="35">
        <v>92947856</v>
      </c>
      <c r="B1849" s="35" t="s">
        <v>92</v>
      </c>
      <c r="C1849" s="35" t="s">
        <v>1934</v>
      </c>
      <c r="D1849" s="35" t="s">
        <v>88</v>
      </c>
      <c r="E1849" s="36">
        <v>44736</v>
      </c>
      <c r="F1849" s="35" t="s">
        <v>0</v>
      </c>
      <c r="G1849" s="35" t="s">
        <v>37</v>
      </c>
      <c r="H1849" s="35" t="s">
        <v>205</v>
      </c>
      <c r="I1849" s="35" t="s">
        <v>63</v>
      </c>
      <c r="J1849" s="35">
        <v>190</v>
      </c>
      <c r="K1849" s="35" t="s">
        <v>114</v>
      </c>
      <c r="L1849" s="35" t="s">
        <v>48</v>
      </c>
      <c r="M1849" s="36">
        <v>44923</v>
      </c>
      <c r="N1849" s="35" t="s">
        <v>2</v>
      </c>
      <c r="O1849" s="35" t="s">
        <v>0</v>
      </c>
      <c r="P1849" s="35" t="s">
        <v>393</v>
      </c>
      <c r="Q1849" s="36">
        <v>44924</v>
      </c>
      <c r="R1849" s="35" t="s">
        <v>62</v>
      </c>
    </row>
    <row r="1850" spans="1:18" x14ac:dyDescent="0.25">
      <c r="A1850" s="35">
        <v>92948053</v>
      </c>
      <c r="B1850" s="35" t="s">
        <v>87</v>
      </c>
      <c r="C1850" s="35" t="s">
        <v>1935</v>
      </c>
      <c r="D1850" s="35" t="s">
        <v>88</v>
      </c>
      <c r="E1850" s="36">
        <v>44736</v>
      </c>
      <c r="F1850" s="35" t="s">
        <v>0</v>
      </c>
      <c r="G1850" s="35" t="s">
        <v>36</v>
      </c>
      <c r="H1850" s="35" t="s">
        <v>206</v>
      </c>
      <c r="I1850" s="35" t="s">
        <v>63</v>
      </c>
      <c r="J1850" s="35">
        <v>190</v>
      </c>
      <c r="K1850" s="35" t="s">
        <v>114</v>
      </c>
      <c r="L1850" s="35" t="s">
        <v>48</v>
      </c>
      <c r="M1850" s="36">
        <v>44919</v>
      </c>
      <c r="N1850" s="35" t="s">
        <v>206</v>
      </c>
      <c r="O1850" s="35" t="s">
        <v>0</v>
      </c>
      <c r="P1850" s="35" t="s">
        <v>393</v>
      </c>
      <c r="Q1850" s="36">
        <v>44926</v>
      </c>
      <c r="R1850" s="35" t="s">
        <v>62</v>
      </c>
    </row>
    <row r="1851" spans="1:18" x14ac:dyDescent="0.25">
      <c r="A1851" s="35">
        <v>92948235</v>
      </c>
      <c r="B1851" s="35" t="s">
        <v>92</v>
      </c>
      <c r="C1851" s="35" t="s">
        <v>1936</v>
      </c>
      <c r="D1851" s="35" t="s">
        <v>89</v>
      </c>
      <c r="E1851" s="36">
        <v>44736</v>
      </c>
      <c r="F1851" s="35" t="s">
        <v>38</v>
      </c>
      <c r="G1851" s="35" t="s">
        <v>18</v>
      </c>
      <c r="H1851" s="35" t="s">
        <v>205</v>
      </c>
      <c r="I1851" s="35" t="s">
        <v>63</v>
      </c>
      <c r="J1851" s="35">
        <v>190</v>
      </c>
      <c r="K1851" s="35" t="s">
        <v>114</v>
      </c>
      <c r="L1851" s="35" t="s">
        <v>48</v>
      </c>
      <c r="M1851" s="36">
        <v>44919</v>
      </c>
      <c r="N1851" s="35" t="s">
        <v>209</v>
      </c>
      <c r="O1851" s="35" t="s">
        <v>5</v>
      </c>
      <c r="P1851" s="35"/>
      <c r="Q1851" s="35"/>
      <c r="R1851" s="35" t="s">
        <v>61</v>
      </c>
    </row>
    <row r="1852" spans="1:18" x14ac:dyDescent="0.25">
      <c r="A1852" s="35">
        <v>92919904</v>
      </c>
      <c r="B1852" s="35" t="s">
        <v>87</v>
      </c>
      <c r="C1852" s="35" t="s">
        <v>1937</v>
      </c>
      <c r="D1852" s="35" t="s">
        <v>89</v>
      </c>
      <c r="E1852" s="36">
        <v>44716</v>
      </c>
      <c r="F1852" s="35" t="s">
        <v>38</v>
      </c>
      <c r="G1852" s="35" t="s">
        <v>18</v>
      </c>
      <c r="H1852" s="35" t="s">
        <v>8</v>
      </c>
      <c r="I1852" s="35" t="s">
        <v>63</v>
      </c>
      <c r="J1852" s="35">
        <v>210</v>
      </c>
      <c r="K1852" s="35" t="s">
        <v>114</v>
      </c>
      <c r="L1852" s="35" t="s">
        <v>48</v>
      </c>
      <c r="M1852" s="36">
        <v>44900</v>
      </c>
      <c r="N1852" s="35" t="s">
        <v>8</v>
      </c>
      <c r="O1852" s="35" t="s">
        <v>5</v>
      </c>
      <c r="P1852" s="35"/>
      <c r="Q1852" s="35"/>
      <c r="R1852" s="35" t="s">
        <v>61</v>
      </c>
    </row>
    <row r="1853" spans="1:18" x14ac:dyDescent="0.25">
      <c r="A1853" s="35">
        <v>92920480</v>
      </c>
      <c r="B1853" s="35" t="s">
        <v>87</v>
      </c>
      <c r="C1853" s="35" t="s">
        <v>1938</v>
      </c>
      <c r="D1853" s="35" t="s">
        <v>89</v>
      </c>
      <c r="E1853" s="36">
        <v>44716</v>
      </c>
      <c r="F1853" s="35" t="s">
        <v>0</v>
      </c>
      <c r="G1853" s="35" t="s">
        <v>36</v>
      </c>
      <c r="H1853" s="35" t="s">
        <v>207</v>
      </c>
      <c r="I1853" s="35" t="s">
        <v>63</v>
      </c>
      <c r="J1853" s="35">
        <v>210</v>
      </c>
      <c r="K1853" s="35" t="s">
        <v>114</v>
      </c>
      <c r="L1853" s="35" t="s">
        <v>48</v>
      </c>
      <c r="M1853" s="36">
        <v>44921</v>
      </c>
      <c r="N1853" s="35" t="s">
        <v>207</v>
      </c>
      <c r="O1853" s="35" t="s">
        <v>0</v>
      </c>
      <c r="P1853" s="35" t="s">
        <v>393</v>
      </c>
      <c r="Q1853" s="36">
        <v>44922</v>
      </c>
      <c r="R1853" s="35" t="s">
        <v>62</v>
      </c>
    </row>
    <row r="1854" spans="1:18" x14ac:dyDescent="0.25">
      <c r="A1854" s="35">
        <v>92921333</v>
      </c>
      <c r="B1854" s="35" t="s">
        <v>87</v>
      </c>
      <c r="C1854" s="35" t="s">
        <v>1939</v>
      </c>
      <c r="D1854" s="35" t="s">
        <v>88</v>
      </c>
      <c r="E1854" s="36">
        <v>44717</v>
      </c>
      <c r="F1854" s="35" t="s">
        <v>38</v>
      </c>
      <c r="G1854" s="35" t="s">
        <v>37</v>
      </c>
      <c r="H1854" s="35" t="s">
        <v>20</v>
      </c>
      <c r="I1854" s="35" t="s">
        <v>63</v>
      </c>
      <c r="J1854" s="35">
        <v>209</v>
      </c>
      <c r="K1854" s="35" t="s">
        <v>114</v>
      </c>
      <c r="L1854" s="35" t="s">
        <v>48</v>
      </c>
      <c r="M1854" s="36">
        <v>44921</v>
      </c>
      <c r="N1854" s="35" t="s">
        <v>20</v>
      </c>
      <c r="O1854" s="35" t="s">
        <v>7</v>
      </c>
      <c r="P1854" s="35"/>
      <c r="Q1854" s="35"/>
      <c r="R1854" s="35" t="s">
        <v>61</v>
      </c>
    </row>
    <row r="1855" spans="1:18" x14ac:dyDescent="0.25">
      <c r="A1855" s="35">
        <v>92921649</v>
      </c>
      <c r="B1855" s="35" t="s">
        <v>87</v>
      </c>
      <c r="C1855" s="35" t="s">
        <v>1940</v>
      </c>
      <c r="D1855" s="35" t="s">
        <v>89</v>
      </c>
      <c r="E1855" s="36">
        <v>44717</v>
      </c>
      <c r="F1855" s="35" t="s">
        <v>38</v>
      </c>
      <c r="G1855" s="35" t="s">
        <v>37</v>
      </c>
      <c r="H1855" s="35" t="s">
        <v>22</v>
      </c>
      <c r="I1855" s="35" t="s">
        <v>63</v>
      </c>
      <c r="J1855" s="35">
        <v>209</v>
      </c>
      <c r="K1855" s="35" t="s">
        <v>114</v>
      </c>
      <c r="L1855" s="35" t="s">
        <v>48</v>
      </c>
      <c r="M1855" s="36">
        <v>44905</v>
      </c>
      <c r="N1855" s="35" t="s">
        <v>22</v>
      </c>
      <c r="O1855" s="35" t="s">
        <v>5</v>
      </c>
      <c r="P1855" s="35" t="s">
        <v>393</v>
      </c>
      <c r="Q1855" s="36">
        <v>44917</v>
      </c>
      <c r="R1855" s="35" t="s">
        <v>62</v>
      </c>
    </row>
    <row r="1856" spans="1:18" x14ac:dyDescent="0.25">
      <c r="A1856" s="35">
        <v>92922146</v>
      </c>
      <c r="B1856" s="35" t="s">
        <v>87</v>
      </c>
      <c r="C1856" s="35" t="s">
        <v>1941</v>
      </c>
      <c r="D1856" s="35" t="s">
        <v>88</v>
      </c>
      <c r="E1856" s="36">
        <v>44717</v>
      </c>
      <c r="F1856" s="35" t="s">
        <v>0</v>
      </c>
      <c r="G1856" s="35" t="s">
        <v>36</v>
      </c>
      <c r="H1856" s="35" t="s">
        <v>35</v>
      </c>
      <c r="I1856" s="35" t="s">
        <v>63</v>
      </c>
      <c r="J1856" s="35">
        <v>209</v>
      </c>
      <c r="K1856" s="35" t="s">
        <v>114</v>
      </c>
      <c r="L1856" s="35" t="s">
        <v>48</v>
      </c>
      <c r="M1856" s="36">
        <v>44900</v>
      </c>
      <c r="N1856" s="35" t="s">
        <v>35</v>
      </c>
      <c r="O1856" s="35" t="s">
        <v>0</v>
      </c>
      <c r="P1856" s="35"/>
      <c r="Q1856" s="35"/>
      <c r="R1856" s="35" t="s">
        <v>61</v>
      </c>
    </row>
    <row r="1857" spans="1:18" x14ac:dyDescent="0.25">
      <c r="A1857" s="35">
        <v>92922981</v>
      </c>
      <c r="B1857" s="35" t="s">
        <v>87</v>
      </c>
      <c r="C1857" s="35" t="s">
        <v>1942</v>
      </c>
      <c r="D1857" s="35" t="s">
        <v>89</v>
      </c>
      <c r="E1857" s="36">
        <v>44718</v>
      </c>
      <c r="F1857" s="35" t="s">
        <v>38</v>
      </c>
      <c r="G1857" s="35" t="s">
        <v>18</v>
      </c>
      <c r="H1857" s="35" t="s">
        <v>22</v>
      </c>
      <c r="I1857" s="35" t="s">
        <v>63</v>
      </c>
      <c r="J1857" s="35">
        <v>208</v>
      </c>
      <c r="K1857" s="35" t="s">
        <v>114</v>
      </c>
      <c r="L1857" s="35" t="s">
        <v>48</v>
      </c>
      <c r="M1857" s="36">
        <v>44905</v>
      </c>
      <c r="N1857" s="35" t="s">
        <v>22</v>
      </c>
      <c r="O1857" s="35" t="s">
        <v>5</v>
      </c>
      <c r="P1857" s="35" t="s">
        <v>393</v>
      </c>
      <c r="Q1857" s="36">
        <v>44914</v>
      </c>
      <c r="R1857" s="35" t="s">
        <v>62</v>
      </c>
    </row>
    <row r="1858" spans="1:18" x14ac:dyDescent="0.25">
      <c r="A1858" s="35">
        <v>92923041</v>
      </c>
      <c r="B1858" s="35" t="s">
        <v>87</v>
      </c>
      <c r="C1858" s="35" t="s">
        <v>1943</v>
      </c>
      <c r="D1858" s="35" t="s">
        <v>89</v>
      </c>
      <c r="E1858" s="36">
        <v>44718</v>
      </c>
      <c r="F1858" s="35" t="s">
        <v>0</v>
      </c>
      <c r="G1858" s="35" t="s">
        <v>10</v>
      </c>
      <c r="H1858" s="35" t="s">
        <v>30</v>
      </c>
      <c r="I1858" s="35" t="s">
        <v>63</v>
      </c>
      <c r="J1858" s="35">
        <v>208</v>
      </c>
      <c r="K1858" s="35" t="s">
        <v>114</v>
      </c>
      <c r="L1858" s="35" t="s">
        <v>48</v>
      </c>
      <c r="M1858" s="36">
        <v>44907</v>
      </c>
      <c r="N1858" s="35" t="s">
        <v>30</v>
      </c>
      <c r="O1858" s="35" t="s">
        <v>0</v>
      </c>
      <c r="P1858" s="35" t="s">
        <v>393</v>
      </c>
      <c r="Q1858" s="36">
        <v>44921</v>
      </c>
      <c r="R1858" s="35" t="s">
        <v>62</v>
      </c>
    </row>
    <row r="1859" spans="1:18" x14ac:dyDescent="0.25">
      <c r="A1859" s="35">
        <v>92923412</v>
      </c>
      <c r="B1859" s="35" t="s">
        <v>87</v>
      </c>
      <c r="C1859" s="35" t="s">
        <v>1944</v>
      </c>
      <c r="D1859" s="35" t="s">
        <v>89</v>
      </c>
      <c r="E1859" s="36">
        <v>44718</v>
      </c>
      <c r="F1859" s="35" t="s">
        <v>0</v>
      </c>
      <c r="G1859" s="35" t="s">
        <v>36</v>
      </c>
      <c r="H1859" s="35" t="s">
        <v>35</v>
      </c>
      <c r="I1859" s="35" t="s">
        <v>63</v>
      </c>
      <c r="J1859" s="35">
        <v>208</v>
      </c>
      <c r="K1859" s="35" t="s">
        <v>114</v>
      </c>
      <c r="L1859" s="35" t="s">
        <v>48</v>
      </c>
      <c r="M1859" s="36">
        <v>44914</v>
      </c>
      <c r="N1859" s="35" t="s">
        <v>35</v>
      </c>
      <c r="O1859" s="35" t="s">
        <v>0</v>
      </c>
      <c r="P1859" s="35"/>
      <c r="Q1859" s="35"/>
      <c r="R1859" s="35" t="s">
        <v>61</v>
      </c>
    </row>
    <row r="1860" spans="1:18" x14ac:dyDescent="0.25">
      <c r="A1860" s="35">
        <v>92924475</v>
      </c>
      <c r="B1860" s="35" t="s">
        <v>87</v>
      </c>
      <c r="C1860" s="35" t="s">
        <v>1945</v>
      </c>
      <c r="D1860" s="35" t="s">
        <v>89</v>
      </c>
      <c r="E1860" s="36">
        <v>44719</v>
      </c>
      <c r="F1860" s="35" t="s">
        <v>0</v>
      </c>
      <c r="G1860" s="35" t="s">
        <v>37</v>
      </c>
      <c r="H1860" s="35" t="s">
        <v>387</v>
      </c>
      <c r="I1860" s="35" t="s">
        <v>63</v>
      </c>
      <c r="J1860" s="35">
        <v>207</v>
      </c>
      <c r="K1860" s="35" t="s">
        <v>114</v>
      </c>
      <c r="L1860" s="35" t="s">
        <v>48</v>
      </c>
      <c r="M1860" s="36">
        <v>44907</v>
      </c>
      <c r="N1860" s="35" t="s">
        <v>387</v>
      </c>
      <c r="O1860" s="35" t="s">
        <v>7</v>
      </c>
      <c r="P1860" s="35" t="s">
        <v>393</v>
      </c>
      <c r="Q1860" s="36">
        <v>44918</v>
      </c>
      <c r="R1860" s="35" t="s">
        <v>62</v>
      </c>
    </row>
    <row r="1861" spans="1:18" x14ac:dyDescent="0.25">
      <c r="A1861" s="35">
        <v>92925156</v>
      </c>
      <c r="B1861" s="35" t="s">
        <v>87</v>
      </c>
      <c r="C1861" s="35" t="s">
        <v>1946</v>
      </c>
      <c r="D1861" s="35" t="s">
        <v>89</v>
      </c>
      <c r="E1861" s="36">
        <v>44720</v>
      </c>
      <c r="F1861" s="35" t="s">
        <v>42</v>
      </c>
      <c r="G1861" s="35" t="s">
        <v>12</v>
      </c>
      <c r="H1861" s="35" t="s">
        <v>12</v>
      </c>
      <c r="I1861" s="35" t="s">
        <v>63</v>
      </c>
      <c r="J1861" s="35">
        <v>206</v>
      </c>
      <c r="K1861" s="35" t="s">
        <v>114</v>
      </c>
      <c r="L1861" s="35" t="s">
        <v>48</v>
      </c>
      <c r="M1861" s="36">
        <v>44910</v>
      </c>
      <c r="N1861" s="35" t="s">
        <v>12</v>
      </c>
      <c r="O1861" s="35" t="s">
        <v>0</v>
      </c>
      <c r="P1861" s="35" t="s">
        <v>393</v>
      </c>
      <c r="Q1861" s="36">
        <v>44912</v>
      </c>
      <c r="R1861" s="35" t="s">
        <v>62</v>
      </c>
    </row>
    <row r="1862" spans="1:18" x14ac:dyDescent="0.25">
      <c r="A1862" s="35">
        <v>92925165</v>
      </c>
      <c r="B1862" s="35" t="s">
        <v>92</v>
      </c>
      <c r="C1862" s="35" t="s">
        <v>1947</v>
      </c>
      <c r="D1862" s="35" t="s">
        <v>89</v>
      </c>
      <c r="E1862" s="36">
        <v>44720</v>
      </c>
      <c r="F1862" s="35" t="s">
        <v>38</v>
      </c>
      <c r="G1862" s="35" t="s">
        <v>18</v>
      </c>
      <c r="H1862" s="35" t="s">
        <v>205</v>
      </c>
      <c r="I1862" s="35" t="s">
        <v>63</v>
      </c>
      <c r="J1862" s="35">
        <v>206</v>
      </c>
      <c r="K1862" s="35" t="s">
        <v>114</v>
      </c>
      <c r="L1862" s="35" t="s">
        <v>48</v>
      </c>
      <c r="M1862" s="36">
        <v>44911</v>
      </c>
      <c r="N1862" s="35" t="s">
        <v>8</v>
      </c>
      <c r="O1862" s="35" t="s">
        <v>5</v>
      </c>
      <c r="P1862" s="35"/>
      <c r="Q1862" s="35"/>
      <c r="R1862" s="35" t="s">
        <v>61</v>
      </c>
    </row>
    <row r="1863" spans="1:18" x14ac:dyDescent="0.25">
      <c r="A1863" s="35">
        <v>92925735</v>
      </c>
      <c r="B1863" s="35" t="s">
        <v>87</v>
      </c>
      <c r="C1863" s="35" t="s">
        <v>1948</v>
      </c>
      <c r="D1863" s="35" t="s">
        <v>88</v>
      </c>
      <c r="E1863" s="36">
        <v>44720</v>
      </c>
      <c r="F1863" s="35" t="s">
        <v>38</v>
      </c>
      <c r="G1863" s="35" t="s">
        <v>18</v>
      </c>
      <c r="H1863" s="35" t="s">
        <v>22</v>
      </c>
      <c r="I1863" s="35" t="s">
        <v>63</v>
      </c>
      <c r="J1863" s="35">
        <v>206</v>
      </c>
      <c r="K1863" s="35" t="s">
        <v>114</v>
      </c>
      <c r="L1863" s="35" t="s">
        <v>48</v>
      </c>
      <c r="M1863" s="36">
        <v>44908</v>
      </c>
      <c r="N1863" s="35" t="s">
        <v>22</v>
      </c>
      <c r="O1863" s="35" t="s">
        <v>5</v>
      </c>
      <c r="P1863" s="35" t="s">
        <v>393</v>
      </c>
      <c r="Q1863" s="36">
        <v>44921</v>
      </c>
      <c r="R1863" s="35" t="s">
        <v>62</v>
      </c>
    </row>
    <row r="1864" spans="1:18" x14ac:dyDescent="0.25">
      <c r="A1864" s="35">
        <v>92926069</v>
      </c>
      <c r="B1864" s="35" t="s">
        <v>87</v>
      </c>
      <c r="C1864" s="35" t="s">
        <v>1949</v>
      </c>
      <c r="D1864" s="35" t="s">
        <v>89</v>
      </c>
      <c r="E1864" s="36">
        <v>44720</v>
      </c>
      <c r="F1864" s="35" t="s">
        <v>38</v>
      </c>
      <c r="G1864" s="35" t="s">
        <v>25</v>
      </c>
      <c r="H1864" s="35" t="s">
        <v>25</v>
      </c>
      <c r="I1864" s="35" t="s">
        <v>63</v>
      </c>
      <c r="J1864" s="35">
        <v>206</v>
      </c>
      <c r="K1864" s="35" t="s">
        <v>114</v>
      </c>
      <c r="L1864" s="35" t="s">
        <v>48</v>
      </c>
      <c r="M1864" s="36">
        <v>44907</v>
      </c>
      <c r="N1864" s="35" t="s">
        <v>25</v>
      </c>
      <c r="O1864" s="35" t="s">
        <v>7</v>
      </c>
      <c r="P1864" s="35" t="s">
        <v>393</v>
      </c>
      <c r="Q1864" s="36">
        <v>44918</v>
      </c>
      <c r="R1864" s="35" t="s">
        <v>62</v>
      </c>
    </row>
    <row r="1865" spans="1:18" x14ac:dyDescent="0.25">
      <c r="A1865" s="35">
        <v>92926472</v>
      </c>
      <c r="B1865" s="35" t="s">
        <v>92</v>
      </c>
      <c r="C1865" s="35" t="s">
        <v>1950</v>
      </c>
      <c r="D1865" s="35" t="s">
        <v>88</v>
      </c>
      <c r="E1865" s="36">
        <v>44720</v>
      </c>
      <c r="F1865" s="35" t="s">
        <v>38</v>
      </c>
      <c r="G1865" s="35" t="s">
        <v>18</v>
      </c>
      <c r="H1865" s="35" t="s">
        <v>205</v>
      </c>
      <c r="I1865" s="35" t="s">
        <v>63</v>
      </c>
      <c r="J1865" s="35">
        <v>206</v>
      </c>
      <c r="K1865" s="35" t="s">
        <v>114</v>
      </c>
      <c r="L1865" s="35" t="s">
        <v>48</v>
      </c>
      <c r="M1865" s="36">
        <v>44905</v>
      </c>
      <c r="N1865" s="35" t="s">
        <v>31</v>
      </c>
      <c r="O1865" s="35" t="s">
        <v>5</v>
      </c>
      <c r="P1865" s="35" t="s">
        <v>393</v>
      </c>
      <c r="Q1865" s="36">
        <v>44914</v>
      </c>
      <c r="R1865" s="35" t="s">
        <v>62</v>
      </c>
    </row>
    <row r="1866" spans="1:18" x14ac:dyDescent="0.25">
      <c r="A1866" s="35">
        <v>92927331</v>
      </c>
      <c r="B1866" s="35" t="s">
        <v>87</v>
      </c>
      <c r="C1866" s="35" t="s">
        <v>1951</v>
      </c>
      <c r="D1866" s="35" t="s">
        <v>89</v>
      </c>
      <c r="E1866" s="36">
        <v>44721</v>
      </c>
      <c r="F1866" s="35" t="s">
        <v>0</v>
      </c>
      <c r="G1866" s="35" t="s">
        <v>36</v>
      </c>
      <c r="H1866" s="35" t="s">
        <v>30</v>
      </c>
      <c r="I1866" s="35" t="s">
        <v>63</v>
      </c>
      <c r="J1866" s="35">
        <v>205</v>
      </c>
      <c r="K1866" s="35" t="s">
        <v>114</v>
      </c>
      <c r="L1866" s="35" t="s">
        <v>48</v>
      </c>
      <c r="M1866" s="36">
        <v>44923</v>
      </c>
      <c r="N1866" s="35" t="s">
        <v>30</v>
      </c>
      <c r="O1866" s="35" t="s">
        <v>0</v>
      </c>
      <c r="P1866" s="35"/>
      <c r="Q1866" s="35"/>
      <c r="R1866" s="35" t="s">
        <v>61</v>
      </c>
    </row>
    <row r="1867" spans="1:18" x14ac:dyDescent="0.25">
      <c r="A1867" s="35">
        <v>92928319</v>
      </c>
      <c r="B1867" s="35" t="s">
        <v>92</v>
      </c>
      <c r="C1867" s="35" t="s">
        <v>1613</v>
      </c>
      <c r="D1867" s="35" t="s">
        <v>89</v>
      </c>
      <c r="E1867" s="36">
        <v>44720</v>
      </c>
      <c r="F1867" s="35" t="s">
        <v>41</v>
      </c>
      <c r="G1867" s="35" t="s">
        <v>37</v>
      </c>
      <c r="H1867" s="35" t="s">
        <v>205</v>
      </c>
      <c r="I1867" s="35" t="s">
        <v>63</v>
      </c>
      <c r="J1867" s="35">
        <v>206</v>
      </c>
      <c r="K1867" s="35" t="s">
        <v>114</v>
      </c>
      <c r="L1867" s="35" t="s">
        <v>48</v>
      </c>
      <c r="M1867" s="36">
        <v>44912</v>
      </c>
      <c r="N1867" s="35" t="s">
        <v>6</v>
      </c>
      <c r="O1867" s="35" t="s">
        <v>5</v>
      </c>
      <c r="P1867" s="35"/>
      <c r="Q1867" s="35"/>
      <c r="R1867" s="35" t="s">
        <v>61</v>
      </c>
    </row>
    <row r="1868" spans="1:18" x14ac:dyDescent="0.25">
      <c r="A1868" s="35">
        <v>92929180</v>
      </c>
      <c r="B1868" s="35" t="s">
        <v>87</v>
      </c>
      <c r="C1868" s="35" t="s">
        <v>1952</v>
      </c>
      <c r="D1868" s="35" t="s">
        <v>89</v>
      </c>
      <c r="E1868" s="36">
        <v>44722</v>
      </c>
      <c r="F1868" s="35" t="s">
        <v>0</v>
      </c>
      <c r="G1868" s="35">
        <v>16353</v>
      </c>
      <c r="H1868" s="35" t="s">
        <v>2</v>
      </c>
      <c r="I1868" s="35" t="s">
        <v>63</v>
      </c>
      <c r="J1868" s="35">
        <v>204</v>
      </c>
      <c r="K1868" s="35" t="s">
        <v>114</v>
      </c>
      <c r="L1868" s="35" t="s">
        <v>48</v>
      </c>
      <c r="M1868" s="36">
        <v>44910</v>
      </c>
      <c r="N1868" s="35" t="s">
        <v>2</v>
      </c>
      <c r="O1868" s="35" t="s">
        <v>0</v>
      </c>
      <c r="P1868" s="35" t="s">
        <v>393</v>
      </c>
      <c r="Q1868" s="36">
        <v>44916</v>
      </c>
      <c r="R1868" s="35" t="s">
        <v>62</v>
      </c>
    </row>
    <row r="1869" spans="1:18" x14ac:dyDescent="0.25">
      <c r="A1869" s="35">
        <v>92929184</v>
      </c>
      <c r="B1869" s="35" t="s">
        <v>87</v>
      </c>
      <c r="C1869" s="35" t="s">
        <v>1953</v>
      </c>
      <c r="D1869" s="35" t="s">
        <v>88</v>
      </c>
      <c r="E1869" s="36">
        <v>44722</v>
      </c>
      <c r="F1869" s="35" t="s">
        <v>0</v>
      </c>
      <c r="G1869" s="35">
        <v>16353</v>
      </c>
      <c r="H1869" s="35" t="s">
        <v>2</v>
      </c>
      <c r="I1869" s="35" t="s">
        <v>63</v>
      </c>
      <c r="J1869" s="35">
        <v>204</v>
      </c>
      <c r="K1869" s="35" t="s">
        <v>114</v>
      </c>
      <c r="L1869" s="35" t="s">
        <v>48</v>
      </c>
      <c r="M1869" s="36">
        <v>44910</v>
      </c>
      <c r="N1869" s="35" t="s">
        <v>2</v>
      </c>
      <c r="O1869" s="35" t="s">
        <v>0</v>
      </c>
      <c r="P1869" s="35" t="s">
        <v>393</v>
      </c>
      <c r="Q1869" s="36">
        <v>44916</v>
      </c>
      <c r="R1869" s="35" t="s">
        <v>62</v>
      </c>
    </row>
    <row r="1870" spans="1:18" x14ac:dyDescent="0.25">
      <c r="A1870" s="35">
        <v>92929623</v>
      </c>
      <c r="B1870" s="35" t="s">
        <v>87</v>
      </c>
      <c r="C1870" s="35" t="s">
        <v>1954</v>
      </c>
      <c r="D1870" s="35" t="s">
        <v>89</v>
      </c>
      <c r="E1870" s="36">
        <v>44722</v>
      </c>
      <c r="F1870" s="35" t="s">
        <v>38</v>
      </c>
      <c r="G1870" s="35" t="s">
        <v>37</v>
      </c>
      <c r="H1870" s="35" t="s">
        <v>25</v>
      </c>
      <c r="I1870" s="35" t="s">
        <v>63</v>
      </c>
      <c r="J1870" s="35">
        <v>204</v>
      </c>
      <c r="K1870" s="35" t="s">
        <v>114</v>
      </c>
      <c r="L1870" s="35" t="s">
        <v>48</v>
      </c>
      <c r="M1870" s="36">
        <v>44907</v>
      </c>
      <c r="N1870" s="35" t="s">
        <v>25</v>
      </c>
      <c r="O1870" s="35" t="s">
        <v>7</v>
      </c>
      <c r="P1870" s="35" t="s">
        <v>393</v>
      </c>
      <c r="Q1870" s="36">
        <v>44921</v>
      </c>
      <c r="R1870" s="35" t="s">
        <v>62</v>
      </c>
    </row>
    <row r="1871" spans="1:18" x14ac:dyDescent="0.25">
      <c r="A1871" s="35">
        <v>92929798</v>
      </c>
      <c r="B1871" s="35" t="s">
        <v>87</v>
      </c>
      <c r="C1871" s="35" t="s">
        <v>1955</v>
      </c>
      <c r="D1871" s="35" t="s">
        <v>89</v>
      </c>
      <c r="E1871" s="36">
        <v>44722</v>
      </c>
      <c r="F1871" s="35" t="s">
        <v>0</v>
      </c>
      <c r="G1871" s="35">
        <v>26936</v>
      </c>
      <c r="H1871" s="35" t="s">
        <v>221</v>
      </c>
      <c r="I1871" s="35" t="s">
        <v>63</v>
      </c>
      <c r="J1871" s="35">
        <v>204</v>
      </c>
      <c r="K1871" s="35" t="s">
        <v>114</v>
      </c>
      <c r="L1871" s="35" t="s">
        <v>48</v>
      </c>
      <c r="M1871" s="36">
        <v>44912</v>
      </c>
      <c r="N1871" s="35" t="s">
        <v>221</v>
      </c>
      <c r="O1871" s="35" t="s">
        <v>0</v>
      </c>
      <c r="P1871" s="35"/>
      <c r="Q1871" s="35"/>
      <c r="R1871" s="35" t="s">
        <v>61</v>
      </c>
    </row>
    <row r="1872" spans="1:18" x14ac:dyDescent="0.25">
      <c r="A1872" s="35">
        <v>92930166</v>
      </c>
      <c r="B1872" s="35" t="s">
        <v>87</v>
      </c>
      <c r="C1872" s="35" t="s">
        <v>1956</v>
      </c>
      <c r="D1872" s="35" t="s">
        <v>88</v>
      </c>
      <c r="E1872" s="36">
        <v>44723</v>
      </c>
      <c r="F1872" s="35" t="s">
        <v>38</v>
      </c>
      <c r="G1872" s="35">
        <v>6208</v>
      </c>
      <c r="H1872" s="35" t="s">
        <v>27</v>
      </c>
      <c r="I1872" s="35" t="s">
        <v>63</v>
      </c>
      <c r="J1872" s="35">
        <v>203</v>
      </c>
      <c r="K1872" s="35" t="s">
        <v>114</v>
      </c>
      <c r="L1872" s="35" t="s">
        <v>48</v>
      </c>
      <c r="M1872" s="36">
        <v>44921</v>
      </c>
      <c r="N1872" s="35" t="s">
        <v>27</v>
      </c>
      <c r="O1872" s="35" t="s">
        <v>5</v>
      </c>
      <c r="P1872" s="35" t="s">
        <v>393</v>
      </c>
      <c r="Q1872" s="36">
        <v>44926</v>
      </c>
      <c r="R1872" s="35" t="s">
        <v>62</v>
      </c>
    </row>
    <row r="1873" spans="1:18" x14ac:dyDescent="0.25">
      <c r="A1873" s="35">
        <v>92930764</v>
      </c>
      <c r="B1873" s="35" t="s">
        <v>87</v>
      </c>
      <c r="C1873" s="35" t="s">
        <v>1957</v>
      </c>
      <c r="D1873" s="35" t="s">
        <v>88</v>
      </c>
      <c r="E1873" s="36">
        <v>44723</v>
      </c>
      <c r="F1873" s="35" t="s">
        <v>38</v>
      </c>
      <c r="G1873" s="35">
        <v>7634</v>
      </c>
      <c r="H1873" s="35" t="s">
        <v>8</v>
      </c>
      <c r="I1873" s="35" t="s">
        <v>63</v>
      </c>
      <c r="J1873" s="35">
        <v>203</v>
      </c>
      <c r="K1873" s="35" t="s">
        <v>114</v>
      </c>
      <c r="L1873" s="35" t="s">
        <v>48</v>
      </c>
      <c r="M1873" s="36">
        <v>44909</v>
      </c>
      <c r="N1873" s="35" t="s">
        <v>8</v>
      </c>
      <c r="O1873" s="35" t="s">
        <v>5</v>
      </c>
      <c r="P1873" s="35"/>
      <c r="Q1873" s="35"/>
      <c r="R1873" s="35" t="s">
        <v>61</v>
      </c>
    </row>
    <row r="1874" spans="1:18" x14ac:dyDescent="0.25">
      <c r="A1874" s="35">
        <v>92931161</v>
      </c>
      <c r="B1874" s="35" t="s">
        <v>87</v>
      </c>
      <c r="C1874" s="35" t="s">
        <v>1958</v>
      </c>
      <c r="D1874" s="35" t="s">
        <v>89</v>
      </c>
      <c r="E1874" s="36">
        <v>44724</v>
      </c>
      <c r="F1874" s="35" t="s">
        <v>0</v>
      </c>
      <c r="G1874" s="35" t="s">
        <v>37</v>
      </c>
      <c r="H1874" s="35" t="s">
        <v>206</v>
      </c>
      <c r="I1874" s="35" t="s">
        <v>63</v>
      </c>
      <c r="J1874" s="35">
        <v>202</v>
      </c>
      <c r="K1874" s="35" t="s">
        <v>114</v>
      </c>
      <c r="L1874" s="35" t="s">
        <v>48</v>
      </c>
      <c r="M1874" s="36">
        <v>44926</v>
      </c>
      <c r="N1874" s="35" t="s">
        <v>206</v>
      </c>
      <c r="O1874" s="35" t="s">
        <v>0</v>
      </c>
      <c r="P1874" s="35"/>
      <c r="Q1874" s="35"/>
      <c r="R1874" s="35" t="s">
        <v>61</v>
      </c>
    </row>
  </sheetData>
  <autoFilter ref="A10:R1874"/>
  <mergeCells count="3">
    <mergeCell ref="A1:H3"/>
    <mergeCell ref="A4:H5"/>
    <mergeCell ref="A7:G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12289" r:id="rId3">
          <objectPr defaultSize="0" autoPict="0" r:id="rId4">
            <anchor moveWithCells="1" sizeWithCells="1">
              <from>
                <xdr:col>6</xdr:col>
                <xdr:colOff>2066925</xdr:colOff>
                <xdr:row>0</xdr:row>
                <xdr:rowOff>85725</xdr:rowOff>
              </from>
              <to>
                <xdr:col>7</xdr:col>
                <xdr:colOff>466725</xdr:colOff>
                <xdr:row>4</xdr:row>
                <xdr:rowOff>38100</xdr:rowOff>
              </to>
            </anchor>
          </objectPr>
        </oleObject>
      </mc:Choice>
      <mc:Fallback>
        <oleObject progId="CorelDRAW.Graphic.13" shapeId="1228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FICHA_12</vt:lpstr>
      <vt:lpstr>DETALLE </vt:lpstr>
      <vt:lpstr>CONSOLIDADO</vt:lpstr>
      <vt:lpstr>Hoja3</vt:lpstr>
      <vt:lpstr>TAB_DIN1</vt:lpstr>
      <vt:lpstr>CONS_EESS</vt:lpstr>
      <vt:lpstr>META_2022</vt:lpstr>
      <vt:lpstr>TAB_DIN2</vt:lpstr>
      <vt:lpstr>FICHA_12 MESES</vt:lpstr>
      <vt:lpstr>CONS_EESS (2)</vt:lpstr>
      <vt:lpstr>DIN_ESS_RED</vt:lpstr>
      <vt:lpstr>META2022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Elena l. Cuya Yaya</dc:creator>
  <cp:lastModifiedBy>Miguel Angel Torrejon Diaz</cp:lastModifiedBy>
  <dcterms:created xsi:type="dcterms:W3CDTF">2021-07-30T16:30:29Z</dcterms:created>
  <dcterms:modified xsi:type="dcterms:W3CDTF">2023-01-17T21:11:08Z</dcterms:modified>
</cp:coreProperties>
</file>